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4295" windowHeight="6165" activeTab="4"/>
  </bookViews>
  <sheets>
    <sheet name="программа" sheetId="8" r:id="rId1"/>
    <sheet name="резул" sheetId="12" r:id="rId2"/>
    <sheet name="финал" sheetId="13" r:id="rId3"/>
    <sheet name="по командам" sheetId="10" r:id="rId4"/>
    <sheet name="Пролог" sheetId="6" r:id="rId5"/>
  </sheets>
  <calcPr calcId="124519" calcOnSave="0"/>
</workbook>
</file>

<file path=xl/calcChain.xml><?xml version="1.0" encoding="utf-8"?>
<calcChain xmlns="http://schemas.openxmlformats.org/spreadsheetml/2006/main">
  <c r="F122" i="13"/>
  <c r="F120"/>
  <c r="F118"/>
  <c r="F116"/>
  <c r="F114"/>
  <c r="F112"/>
  <c r="F70"/>
  <c r="F64"/>
  <c r="F66"/>
  <c r="F68"/>
  <c r="F72"/>
  <c r="F76"/>
  <c r="F74"/>
  <c r="F30"/>
  <c r="F50"/>
  <c r="F46"/>
  <c r="F60"/>
  <c r="F54"/>
  <c r="F56"/>
  <c r="F58"/>
  <c r="F48"/>
  <c r="F52"/>
  <c r="F38"/>
  <c r="F28"/>
  <c r="F34"/>
  <c r="F36"/>
  <c r="F32"/>
  <c r="F42"/>
  <c r="F40"/>
  <c r="F18"/>
  <c r="F16"/>
  <c r="F20"/>
  <c r="F24"/>
  <c r="F14"/>
  <c r="F10"/>
  <c r="F22"/>
  <c r="F12"/>
  <c r="H197" i="12"/>
  <c r="H199"/>
  <c r="H205"/>
  <c r="H201"/>
  <c r="H203"/>
  <c r="H200"/>
  <c r="H198"/>
  <c r="I198" s="1"/>
  <c r="H206"/>
  <c r="H204"/>
  <c r="H202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40"/>
  <c r="H145"/>
  <c r="H134"/>
  <c r="H135"/>
  <c r="I135" s="1"/>
  <c r="H136"/>
  <c r="H92"/>
  <c r="I92" s="1"/>
  <c r="H83"/>
  <c r="H84"/>
  <c r="H85"/>
  <c r="H86"/>
  <c r="H87"/>
  <c r="H88"/>
  <c r="H89"/>
  <c r="H90"/>
  <c r="H91"/>
  <c r="H93"/>
  <c r="H94"/>
  <c r="H95"/>
  <c r="I95" s="1"/>
  <c r="H96"/>
  <c r="H157"/>
  <c r="H159"/>
  <c r="H158"/>
  <c r="H155"/>
  <c r="H149"/>
  <c r="H154"/>
  <c r="H151"/>
  <c r="H160"/>
  <c r="H150"/>
  <c r="H152"/>
  <c r="H156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I126" s="1"/>
  <c r="H127"/>
  <c r="I127" s="1"/>
  <c r="H128"/>
  <c r="I128" s="1"/>
  <c r="H129"/>
  <c r="I129" s="1"/>
  <c r="H132"/>
  <c r="I132" s="1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I76" s="1"/>
  <c r="H77"/>
  <c r="H78"/>
  <c r="I78" s="1"/>
  <c r="H79"/>
  <c r="H207"/>
  <c r="I207" s="1"/>
  <c r="H163"/>
  <c r="I165" s="1"/>
  <c r="H153"/>
  <c r="H144"/>
  <c r="H142"/>
  <c r="H146"/>
  <c r="H141"/>
  <c r="I141" s="1"/>
  <c r="H139"/>
  <c r="H143"/>
  <c r="H133"/>
  <c r="I133" s="1"/>
  <c r="H102"/>
  <c r="I102" s="1"/>
  <c r="H82"/>
  <c r="H34"/>
  <c r="H46"/>
  <c r="H42"/>
  <c r="H41"/>
  <c r="H38"/>
  <c r="H40"/>
  <c r="H36"/>
  <c r="H33"/>
  <c r="H48"/>
  <c r="H37"/>
  <c r="H39"/>
  <c r="H47"/>
  <c r="H44"/>
  <c r="H35"/>
  <c r="H45"/>
  <c r="H43"/>
  <c r="H13"/>
  <c r="H18"/>
  <c r="H20"/>
  <c r="H22"/>
  <c r="H9"/>
  <c r="H10"/>
  <c r="H19"/>
  <c r="H28"/>
  <c r="H21"/>
  <c r="H14"/>
  <c r="H27"/>
  <c r="H30"/>
  <c r="H26"/>
  <c r="H25"/>
  <c r="H24"/>
  <c r="H11"/>
  <c r="H17"/>
  <c r="H16"/>
  <c r="I16" s="1"/>
  <c r="H29"/>
  <c r="H23"/>
  <c r="H12"/>
  <c r="I12" s="1"/>
  <c r="H15"/>
  <c r="I15" s="1"/>
  <c r="J16" s="1"/>
  <c r="I10" i="6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6"/>
  <c r="I37"/>
  <c r="I38"/>
  <c r="I39"/>
  <c r="I40"/>
  <c r="I41"/>
  <c r="I42"/>
  <c r="I43"/>
  <c r="I44"/>
  <c r="I45"/>
  <c r="I46"/>
  <c r="I47"/>
  <c r="I48"/>
  <c r="I82" i="12" l="1"/>
  <c r="I139"/>
  <c r="I79"/>
  <c r="I119"/>
  <c r="I103"/>
  <c r="I91"/>
  <c r="I134"/>
  <c r="I206"/>
  <c r="I201"/>
  <c r="J201" s="1"/>
  <c r="I142"/>
  <c r="I90"/>
  <c r="I86"/>
  <c r="I143"/>
  <c r="I205"/>
  <c r="J205" s="1"/>
  <c r="I203"/>
  <c r="I197"/>
  <c r="J197" s="1"/>
  <c r="I146"/>
  <c r="I94"/>
  <c r="I89"/>
  <c r="I85"/>
  <c r="I136"/>
  <c r="I202"/>
  <c r="I199"/>
  <c r="I121"/>
  <c r="I117"/>
  <c r="I113"/>
  <c r="I109"/>
  <c r="I105"/>
  <c r="I193"/>
  <c r="I189"/>
  <c r="I185"/>
  <c r="I181"/>
  <c r="I177"/>
  <c r="I204"/>
  <c r="J203" s="1"/>
  <c r="I200"/>
  <c r="J199" s="1"/>
  <c r="I122"/>
  <c r="I194"/>
  <c r="I190"/>
  <c r="I186"/>
  <c r="I182"/>
  <c r="I178"/>
  <c r="I174"/>
  <c r="I170"/>
  <c r="I166"/>
  <c r="I111"/>
  <c r="I140"/>
  <c r="J139" s="1"/>
  <c r="I191"/>
  <c r="I187"/>
  <c r="J187" s="1"/>
  <c r="I183"/>
  <c r="I179"/>
  <c r="I171"/>
  <c r="I167"/>
  <c r="I17"/>
  <c r="I192"/>
  <c r="I188"/>
  <c r="I184"/>
  <c r="I180"/>
  <c r="I176"/>
  <c r="I172"/>
  <c r="I168"/>
  <c r="I164"/>
  <c r="J165"/>
  <c r="J189"/>
  <c r="J185"/>
  <c r="J181"/>
  <c r="I175"/>
  <c r="J175" s="1"/>
  <c r="I29"/>
  <c r="I24"/>
  <c r="I27"/>
  <c r="I157"/>
  <c r="I123"/>
  <c r="I115"/>
  <c r="I107"/>
  <c r="I152"/>
  <c r="I154"/>
  <c r="I159"/>
  <c r="I163"/>
  <c r="I23"/>
  <c r="J24" s="1"/>
  <c r="I11"/>
  <c r="I30"/>
  <c r="I124"/>
  <c r="I120"/>
  <c r="I116"/>
  <c r="J117" s="1"/>
  <c r="I112"/>
  <c r="I108"/>
  <c r="J109" s="1"/>
  <c r="I104"/>
  <c r="I156"/>
  <c r="I151"/>
  <c r="I158"/>
  <c r="J157" s="1"/>
  <c r="I173"/>
  <c r="I169"/>
  <c r="J169" s="1"/>
  <c r="I65"/>
  <c r="J90"/>
  <c r="I70"/>
  <c r="I62"/>
  <c r="I54"/>
  <c r="I118"/>
  <c r="J119" s="1"/>
  <c r="I114"/>
  <c r="I110"/>
  <c r="I106"/>
  <c r="J107" s="1"/>
  <c r="I160"/>
  <c r="J159" s="1"/>
  <c r="I155"/>
  <c r="I96"/>
  <c r="I87"/>
  <c r="J86" s="1"/>
  <c r="I83"/>
  <c r="I73"/>
  <c r="I57"/>
  <c r="I19"/>
  <c r="J20" s="1"/>
  <c r="I20"/>
  <c r="I44"/>
  <c r="I71"/>
  <c r="I63"/>
  <c r="I149"/>
  <c r="I93"/>
  <c r="J92" s="1"/>
  <c r="I88"/>
  <c r="J88" s="1"/>
  <c r="I84"/>
  <c r="J84" s="1"/>
  <c r="J103"/>
  <c r="J111"/>
  <c r="J127"/>
  <c r="J105"/>
  <c r="J113"/>
  <c r="J121"/>
  <c r="I77"/>
  <c r="J78" s="1"/>
  <c r="I74"/>
  <c r="J74" s="1"/>
  <c r="I68"/>
  <c r="I58"/>
  <c r="J58" s="1"/>
  <c r="I55"/>
  <c r="I52"/>
  <c r="I144"/>
  <c r="J143" s="1"/>
  <c r="I150"/>
  <c r="J149" s="1"/>
  <c r="I75"/>
  <c r="J76" s="1"/>
  <c r="I72"/>
  <c r="I69"/>
  <c r="J70" s="1"/>
  <c r="I59"/>
  <c r="I56"/>
  <c r="I53"/>
  <c r="I125"/>
  <c r="I39"/>
  <c r="I66"/>
  <c r="I60"/>
  <c r="I145"/>
  <c r="I28"/>
  <c r="J28" s="1"/>
  <c r="I22"/>
  <c r="I67"/>
  <c r="I64"/>
  <c r="I61"/>
  <c r="J62" s="1"/>
  <c r="I51"/>
  <c r="J94"/>
  <c r="I42"/>
  <c r="I47"/>
  <c r="J48" s="1"/>
  <c r="I48"/>
  <c r="I38"/>
  <c r="I34"/>
  <c r="I36"/>
  <c r="I43"/>
  <c r="I18"/>
  <c r="J18" s="1"/>
  <c r="I35"/>
  <c r="I37"/>
  <c r="I46"/>
  <c r="I45"/>
  <c r="I40"/>
  <c r="I33"/>
  <c r="I41"/>
  <c r="I14"/>
  <c r="I10"/>
  <c r="I26"/>
  <c r="I21"/>
  <c r="I9"/>
  <c r="I13"/>
  <c r="I25"/>
  <c r="J12"/>
  <c r="I153"/>
  <c r="I9" i="6"/>
  <c r="I176"/>
  <c r="I201"/>
  <c r="I200"/>
  <c r="I199"/>
  <c r="I207"/>
  <c r="I175"/>
  <c r="I174"/>
  <c r="I173"/>
  <c r="I172"/>
  <c r="I171"/>
  <c r="I170"/>
  <c r="I169"/>
  <c r="I168"/>
  <c r="I167"/>
  <c r="I166"/>
  <c r="I165"/>
  <c r="I164"/>
  <c r="I142"/>
  <c r="I141"/>
  <c r="I145"/>
  <c r="I140"/>
  <c r="I139"/>
  <c r="I146"/>
  <c r="I133"/>
  <c r="I134"/>
  <c r="I152"/>
  <c r="I151"/>
  <c r="I153"/>
  <c r="I150"/>
  <c r="I149"/>
  <c r="I154"/>
  <c r="I125"/>
  <c r="I124"/>
  <c r="I123"/>
  <c r="I122"/>
  <c r="I120"/>
  <c r="I119"/>
  <c r="I118"/>
  <c r="I117"/>
  <c r="I116"/>
  <c r="I115"/>
  <c r="I113"/>
  <c r="I112"/>
  <c r="I111"/>
  <c r="I110"/>
  <c r="I108"/>
  <c r="I107"/>
  <c r="I106"/>
  <c r="I105"/>
  <c r="I104"/>
  <c r="I103"/>
  <c r="I102"/>
  <c r="I97"/>
  <c r="I96"/>
  <c r="I93"/>
  <c r="I92"/>
  <c r="I91"/>
  <c r="I90"/>
  <c r="I89"/>
  <c r="I88"/>
  <c r="I87"/>
  <c r="I86"/>
  <c r="I85"/>
  <c r="I84"/>
  <c r="I83"/>
  <c r="I82"/>
  <c r="I79"/>
  <c r="I78"/>
  <c r="I77"/>
  <c r="I75"/>
  <c r="I74"/>
  <c r="I73"/>
  <c r="I72"/>
  <c r="I69"/>
  <c r="I68"/>
  <c r="I67"/>
  <c r="I66"/>
  <c r="I65"/>
  <c r="I63"/>
  <c r="I62"/>
  <c r="I61"/>
  <c r="I60"/>
  <c r="I59"/>
  <c r="I58"/>
  <c r="I57"/>
  <c r="I56"/>
  <c r="I55"/>
  <c r="I54"/>
  <c r="I53"/>
  <c r="I52"/>
  <c r="I51"/>
  <c r="I35"/>
  <c r="I34"/>
  <c r="I33"/>
  <c r="J177" i="12" l="1"/>
  <c r="J193"/>
  <c r="J151"/>
  <c r="J179"/>
  <c r="J36"/>
  <c r="J64"/>
  <c r="J155"/>
  <c r="J173"/>
  <c r="J123"/>
  <c r="J30"/>
  <c r="J183"/>
  <c r="J44"/>
  <c r="J72"/>
  <c r="J163"/>
  <c r="J171"/>
  <c r="J191"/>
  <c r="J40"/>
  <c r="J34"/>
  <c r="J68"/>
  <c r="J153"/>
  <c r="J125"/>
  <c r="J66"/>
  <c r="J54"/>
  <c r="J22"/>
  <c r="J42"/>
  <c r="J60"/>
  <c r="J52"/>
  <c r="J56"/>
  <c r="J96"/>
  <c r="J82"/>
  <c r="J141"/>
  <c r="J38"/>
  <c r="J10"/>
  <c r="J46"/>
  <c r="J14"/>
  <c r="J26"/>
  <c r="J146"/>
</calcChain>
</file>

<file path=xl/sharedStrings.xml><?xml version="1.0" encoding="utf-8"?>
<sst xmlns="http://schemas.openxmlformats.org/spreadsheetml/2006/main" count="1960" uniqueCount="278">
  <si>
    <t>Чаруйский Павел</t>
  </si>
  <si>
    <t>Фатуллаева Раксана</t>
  </si>
  <si>
    <t>Тулякова Мария</t>
  </si>
  <si>
    <t>Ларькина Софья</t>
  </si>
  <si>
    <t>Давыдова Карина</t>
  </si>
  <si>
    <t>Богатов Иван</t>
  </si>
  <si>
    <t>Салаева Дарья</t>
  </si>
  <si>
    <t>Баженова Мария</t>
  </si>
  <si>
    <t>Сабаев Роман</t>
  </si>
  <si>
    <t>Атягин Денис</t>
  </si>
  <si>
    <t>Граматкин Алексей</t>
  </si>
  <si>
    <t>Шелковой Кирилл</t>
  </si>
  <si>
    <t>Дудкин Владимир</t>
  </si>
  <si>
    <t>Квасов Владислав</t>
  </si>
  <si>
    <t>Осипова Анна</t>
  </si>
  <si>
    <t>Захаров Илья</t>
  </si>
  <si>
    <t>Борисов Макар</t>
  </si>
  <si>
    <t>Юшин Георгий</t>
  </si>
  <si>
    <t>Кулешов Никита</t>
  </si>
  <si>
    <t>Рассказова Дарья</t>
  </si>
  <si>
    <t>Тишина Юлия</t>
  </si>
  <si>
    <t>Долгова Дарья</t>
  </si>
  <si>
    <t>Жихарев Никита</t>
  </si>
  <si>
    <t>Гаврилин Филипп</t>
  </si>
  <si>
    <t>Коврякова Вера</t>
  </si>
  <si>
    <t>Зотова Анфиса</t>
  </si>
  <si>
    <t>Андросова София</t>
  </si>
  <si>
    <t>Трушина Ульяна</t>
  </si>
  <si>
    <t>Отрывин Данила</t>
  </si>
  <si>
    <t>Назин Егор</t>
  </si>
  <si>
    <t>Закурдаева Виолетта</t>
  </si>
  <si>
    <t>Наволокина Екатерина</t>
  </si>
  <si>
    <t>Бобылёв Николай</t>
  </si>
  <si>
    <t>Петраков Владислав</t>
  </si>
  <si>
    <t>Моисейчев Максим</t>
  </si>
  <si>
    <t>Тоньшина Диана</t>
  </si>
  <si>
    <t>Величко Ксения</t>
  </si>
  <si>
    <t>Шибаев Иван</t>
  </si>
  <si>
    <t>Белов Владислав</t>
  </si>
  <si>
    <t>Дягилева София</t>
  </si>
  <si>
    <t>Распосиенко Виктория</t>
  </si>
  <si>
    <t>Храмов Денис</t>
  </si>
  <si>
    <t>Чурбаков Павел</t>
  </si>
  <si>
    <t>Меркулов Владислав</t>
  </si>
  <si>
    <t>Андреев Сергей</t>
  </si>
  <si>
    <t>Барыкин Денис</t>
  </si>
  <si>
    <t>Микалин Максим</t>
  </si>
  <si>
    <t>КМС</t>
  </si>
  <si>
    <t>Суровин Борис</t>
  </si>
  <si>
    <t>Киселев Герман</t>
  </si>
  <si>
    <t>Мирионкова Юлия</t>
  </si>
  <si>
    <t>Баранов Даниил</t>
  </si>
  <si>
    <t>Чапичадзе Александр</t>
  </si>
  <si>
    <t>Машенев Арсений</t>
  </si>
  <si>
    <t>Демин Никита</t>
  </si>
  <si>
    <t>Мялкин Данила</t>
  </si>
  <si>
    <t>Носков Иван</t>
  </si>
  <si>
    <t>Широков Дмитрий</t>
  </si>
  <si>
    <t>Сучкова Анастасия</t>
  </si>
  <si>
    <t>Филатов Иван</t>
  </si>
  <si>
    <t>Хромов Илья</t>
  </si>
  <si>
    <t>Мушников Максим</t>
  </si>
  <si>
    <t>Бадулина София</t>
  </si>
  <si>
    <t>Синяков Николай</t>
  </si>
  <si>
    <t>Чижов Сергей</t>
  </si>
  <si>
    <t>Анкудинов Константин</t>
  </si>
  <si>
    <t>«Закрытие зимнего спортивного сезона»</t>
  </si>
  <si>
    <t>Подгорная Юлия</t>
  </si>
  <si>
    <t>Протокол</t>
  </si>
  <si>
    <t>п.Соколовка</t>
  </si>
  <si>
    <t xml:space="preserve">Стиль свободный </t>
  </si>
  <si>
    <t>Пролог</t>
  </si>
  <si>
    <t>Номер</t>
  </si>
  <si>
    <t>Команда</t>
  </si>
  <si>
    <t>Фамилия, имя</t>
  </si>
  <si>
    <t>ГР</t>
  </si>
  <si>
    <t>Разряд</t>
  </si>
  <si>
    <t>этап</t>
  </si>
  <si>
    <t>Власкина Елизавета</t>
  </si>
  <si>
    <t>Главный судья</t>
  </si>
  <si>
    <t>Главный секретарь</t>
  </si>
  <si>
    <t>О.А.Баранова 1 К</t>
  </si>
  <si>
    <t>Программа</t>
  </si>
  <si>
    <t>Сергеев Антон</t>
  </si>
  <si>
    <t>Цыпулин Алексей</t>
  </si>
  <si>
    <t>Викторов Андрей</t>
  </si>
  <si>
    <t>отставание</t>
  </si>
  <si>
    <t>финиш</t>
  </si>
  <si>
    <t>время</t>
  </si>
  <si>
    <t>старт</t>
  </si>
  <si>
    <t>в/к</t>
  </si>
  <si>
    <t>Мальчики 2012г.р.  и моложе</t>
  </si>
  <si>
    <t>результат</t>
  </si>
  <si>
    <t>Назаров Виталий</t>
  </si>
  <si>
    <t>62_Рязань</t>
  </si>
  <si>
    <t>Iю</t>
  </si>
  <si>
    <t>Пронин Дмитрий</t>
  </si>
  <si>
    <t>Глазков Иван</t>
  </si>
  <si>
    <t>62_Витязь, Рязанский р-н</t>
  </si>
  <si>
    <t>Глазков Дмитрий</t>
  </si>
  <si>
    <t>Колесников Максим</t>
  </si>
  <si>
    <t>62_Вымпел, Рязань</t>
  </si>
  <si>
    <t>б/р</t>
  </si>
  <si>
    <t>Гаврилов Александр</t>
  </si>
  <si>
    <t>IIIю</t>
  </si>
  <si>
    <t>Алмаев Дима</t>
  </si>
  <si>
    <t>IIю</t>
  </si>
  <si>
    <t>Шелонин Егор</t>
  </si>
  <si>
    <t>Стенин Михаил</t>
  </si>
  <si>
    <t>62_ГАУ РО СШ"АЛМАЗ", Рязань</t>
  </si>
  <si>
    <t>Дроздов Иван</t>
  </si>
  <si>
    <t>Комаров Глеб</t>
  </si>
  <si>
    <t>Храмов Богдан</t>
  </si>
  <si>
    <t>Юшин Ярослав</t>
  </si>
  <si>
    <t>62_МБУ "СШ "Вымпел", Рязань</t>
  </si>
  <si>
    <t>Федотов Михаил</t>
  </si>
  <si>
    <t>Андреев Максим</t>
  </si>
  <si>
    <t>I</t>
  </si>
  <si>
    <t>Павлов Артём</t>
  </si>
  <si>
    <t>III</t>
  </si>
  <si>
    <t>Нефедов Иван</t>
  </si>
  <si>
    <t>Киселев Семён</t>
  </si>
  <si>
    <t>Адамович Евгений</t>
  </si>
  <si>
    <t>62_Ряжск- СШ Старт, Ряжский р-н</t>
  </si>
  <si>
    <t>Зверков Дмитрий</t>
  </si>
  <si>
    <t>62_МБУ "СШ "Вымпел -1", Рязань</t>
  </si>
  <si>
    <t>62_МБУ "СШ "Вымпел -2", Рязань</t>
  </si>
  <si>
    <t>62_МБУ "СШ "Вымпел -3", Рязань</t>
  </si>
  <si>
    <t>62_МБУ "СШ "Вымпел-4", Рязань</t>
  </si>
  <si>
    <t>62_МБУ "СШ "Вымпел - 5", Рязань</t>
  </si>
  <si>
    <t>62_МБУ "СШ "Вымпел - 6", Рязань</t>
  </si>
  <si>
    <t>62_ГАУ РО СШ"АЛМАЗ -1", Рязань</t>
  </si>
  <si>
    <t>62_ГАУ РО СШ"АЛМАЗ - 2", Рязань</t>
  </si>
  <si>
    <t>Девочки 2012 г.р  и моложе</t>
  </si>
  <si>
    <t>Архипова Дарья</t>
  </si>
  <si>
    <t>Лапынина Ксения</t>
  </si>
  <si>
    <t>Лаврова Виктория</t>
  </si>
  <si>
    <t>Юнякова Елизавета</t>
  </si>
  <si>
    <t>Шарапова Мария</t>
  </si>
  <si>
    <t>Шатилова Анастасия</t>
  </si>
  <si>
    <t>Барычева Варвара</t>
  </si>
  <si>
    <t>Акименко Виктория</t>
  </si>
  <si>
    <t>Козинцева Александра</t>
  </si>
  <si>
    <t>II</t>
  </si>
  <si>
    <t>Аверюшкина Полина</t>
  </si>
  <si>
    <t>Нестерова Анна</t>
  </si>
  <si>
    <t>62_ГАУ РО СШ Старт -1, Рязань</t>
  </si>
  <si>
    <t>62_ГАУ РО СШ Старт -2, Рязань</t>
  </si>
  <si>
    <t>Мл. юноши 2010-2011 г.р.</t>
  </si>
  <si>
    <t>Лесовицкий Михаил</t>
  </si>
  <si>
    <t>Куткин Егор</t>
  </si>
  <si>
    <t>62_ГАУ ДО РО "СШ "Виктория, Кадомский р-н</t>
  </si>
  <si>
    <t>Осьмаков Артем</t>
  </si>
  <si>
    <t>62_ГАУ ДО РО "СШ Факел", Ермишинский р-н</t>
  </si>
  <si>
    <t>Марин Егор</t>
  </si>
  <si>
    <t>Паклин Илья</t>
  </si>
  <si>
    <t>Безруков Кирилл</t>
  </si>
  <si>
    <t>Гусев Кирилл</t>
  </si>
  <si>
    <t>Старостин Дмитрий</t>
  </si>
  <si>
    <t>Мушников Дима</t>
  </si>
  <si>
    <t>Ламзов Кирилл</t>
  </si>
  <si>
    <t>Евсенкин Максим</t>
  </si>
  <si>
    <t>Лапынин Максим</t>
  </si>
  <si>
    <t>Степаниденко Артём</t>
  </si>
  <si>
    <t>Кочкин Максим</t>
  </si>
  <si>
    <t>Лапынин Никита</t>
  </si>
  <si>
    <t>62_Ряжск, Ряжский р-н</t>
  </si>
  <si>
    <t>Грибков Кирилл</t>
  </si>
  <si>
    <t>Еникеев Степан</t>
  </si>
  <si>
    <t>77_Юность Москвы Спартак, Москва ЮВАО</t>
  </si>
  <si>
    <t>Раковский Михаил</t>
  </si>
  <si>
    <t>62_ГАУ РО СШ"АЛМАЗ - 3", Рязань</t>
  </si>
  <si>
    <t>62_ГАУ РО СШ"АЛМАЗ -4", Рязань</t>
  </si>
  <si>
    <t>62_ГАУ РО СШ"АЛМАЗ -3", Рязань</t>
  </si>
  <si>
    <t>62_ГАУ РО СШ"АЛМАЗ-5", Рязань</t>
  </si>
  <si>
    <t>Мл. девушки 2010-2011 г.р.</t>
  </si>
  <si>
    <t>Макиенко Антон</t>
  </si>
  <si>
    <t>Семенец Дарья</t>
  </si>
  <si>
    <t>Беляева Александра</t>
  </si>
  <si>
    <t>Ткачук Дарина</t>
  </si>
  <si>
    <t>Геворгян Ануш</t>
  </si>
  <si>
    <t>Сандина София</t>
  </si>
  <si>
    <t>Дворянкина Елисавета</t>
  </si>
  <si>
    <t>Гукова Карина</t>
  </si>
  <si>
    <t>Анкудинова Юлия</t>
  </si>
  <si>
    <t>Коршунова Настя</t>
  </si>
  <si>
    <t>Владыкина Вероника</t>
  </si>
  <si>
    <t>Гуреева Полина</t>
  </si>
  <si>
    <t>Ястребова Анастасия</t>
  </si>
  <si>
    <t>62_Витязь -1, Рязанский р-н</t>
  </si>
  <si>
    <t>62_Витязь -2 , Рязанский р-н</t>
  </si>
  <si>
    <t>Ср. юноши 2008-2009 г.р.</t>
  </si>
  <si>
    <t>Карпов Сергей</t>
  </si>
  <si>
    <t>Андреев Никита</t>
  </si>
  <si>
    <t>62_Витязь-Факел, Рязанский р-н</t>
  </si>
  <si>
    <t>Байлаков Арсений</t>
  </si>
  <si>
    <t>Чумаков Павел</t>
  </si>
  <si>
    <t>Осьмаков Никита</t>
  </si>
  <si>
    <t>Денисов Денис</t>
  </si>
  <si>
    <t>Храмов Евгений</t>
  </si>
  <si>
    <t>Муравьёв Александр</t>
  </si>
  <si>
    <t>Рожков Матвей</t>
  </si>
  <si>
    <t>Савкин Александр</t>
  </si>
  <si>
    <t>Борисов Арсений</t>
  </si>
  <si>
    <t>Фисенко Владимир</t>
  </si>
  <si>
    <t>62_ Факел-Вымпел</t>
  </si>
  <si>
    <t>Богословская Софья</t>
  </si>
  <si>
    <t>50_Раменский р-н, лично</t>
  </si>
  <si>
    <t>Заикина Мария</t>
  </si>
  <si>
    <t>Женщины 2005 г.р. и ст.</t>
  </si>
  <si>
    <t>Богословская Елена</t>
  </si>
  <si>
    <t>Именина Мария</t>
  </si>
  <si>
    <t>62_Рязань, лично</t>
  </si>
  <si>
    <t>Векшина Ольга</t>
  </si>
  <si>
    <t>Орлова София</t>
  </si>
  <si>
    <t>62_СК "Азъ", Рязань</t>
  </si>
  <si>
    <t>Сосницкая Ангелина</t>
  </si>
  <si>
    <t>Ст. девушки 2006-2007 г.р.</t>
  </si>
  <si>
    <t>Д.В.Самарский 1 К</t>
  </si>
  <si>
    <t>Мужчины 2005 г.р. и ст.</t>
  </si>
  <si>
    <t>Ср. девушки 2008-2009 г.р.</t>
  </si>
  <si>
    <t>Пчелкин Виталий</t>
  </si>
  <si>
    <t>62_LAGER62, Рязань</t>
  </si>
  <si>
    <t>Граматкин Андрей</t>
  </si>
  <si>
    <t>62_LAGER62_2, Клепиковский р-н</t>
  </si>
  <si>
    <t>Бойков Александр</t>
  </si>
  <si>
    <t>62_Веселые ребята, Рязань</t>
  </si>
  <si>
    <t>Савоскин Сергей</t>
  </si>
  <si>
    <t>Пыриков Андрей</t>
  </si>
  <si>
    <t>Шилин Даниил</t>
  </si>
  <si>
    <t>Сенюшкин Иван</t>
  </si>
  <si>
    <t>Шицков Александр</t>
  </si>
  <si>
    <t>Иришин Сергей</t>
  </si>
  <si>
    <t>Артёмов Сергей</t>
  </si>
  <si>
    <t>МСМК</t>
  </si>
  <si>
    <t>МС</t>
  </si>
  <si>
    <t>Лысяков Иван</t>
  </si>
  <si>
    <t>Яргутов Максим</t>
  </si>
  <si>
    <t>Полянский Степан</t>
  </si>
  <si>
    <t>Сергеев Юрий</t>
  </si>
  <si>
    <t>Сурков Николай</t>
  </si>
  <si>
    <t>62_Красное знамя, Рязань</t>
  </si>
  <si>
    <t>Кудинов Александр</t>
  </si>
  <si>
    <t>62_Рнпк, Рязань</t>
  </si>
  <si>
    <t>Чулков Илья</t>
  </si>
  <si>
    <t>Пустынцев Вадим</t>
  </si>
  <si>
    <t>Лапынин Александр</t>
  </si>
  <si>
    <t>62_УМВД ДИНАМО РЯЗАНЬ, Рязань</t>
  </si>
  <si>
    <t>62_Рязань - 1, лично</t>
  </si>
  <si>
    <t>62_Рязань - 2, лично</t>
  </si>
  <si>
    <t>62_Зубры - 1, Рязань</t>
  </si>
  <si>
    <t>62_Зубры -2, Рязань</t>
  </si>
  <si>
    <t>62_Касимовский район -1</t>
  </si>
  <si>
    <t>62_Касимовский район -2</t>
  </si>
  <si>
    <t>62_Рязань-3</t>
  </si>
  <si>
    <t>Минкова Анастасия</t>
  </si>
  <si>
    <t>Петрыкина Полина</t>
  </si>
  <si>
    <t>Кудрявцева Арина</t>
  </si>
  <si>
    <t>62_Ряжск - СШ «Адмирал», Ряжский р-н</t>
  </si>
  <si>
    <t>Лисова Ульяна</t>
  </si>
  <si>
    <t>62_ГАУ РО СШ"АЛМАЗ-1", Рязань</t>
  </si>
  <si>
    <t>62_ГАУ РО СШ"АЛМАЗ-2", Рязань</t>
  </si>
  <si>
    <t>62_ГАУ ДО РО "СШ Факел -1", Ермишинский р-н</t>
  </si>
  <si>
    <t>62_ГАУ ДО РО "СШ Факел -2", Ермишинский р-н</t>
  </si>
  <si>
    <t>Шевцов Артём</t>
  </si>
  <si>
    <t>Богданов Иван</t>
  </si>
  <si>
    <t>Ламзов Никита</t>
  </si>
  <si>
    <t>Апатенко Роман</t>
  </si>
  <si>
    <t>Сашихин Евгений</t>
  </si>
  <si>
    <t>Ст. юноши 2006-2007 г.р</t>
  </si>
  <si>
    <t>по командам</t>
  </si>
  <si>
    <t>гр</t>
  </si>
  <si>
    <t xml:space="preserve">соревнований  по лыжным гонкам </t>
  </si>
  <si>
    <t xml:space="preserve">соревнований по лыжным гонкам </t>
  </si>
  <si>
    <t>Финал</t>
  </si>
  <si>
    <t>место</t>
  </si>
  <si>
    <t>команда</t>
  </si>
  <si>
    <t>в\к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</si>
</sst>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111111"/>
      <name val="Calibri"/>
      <family val="2"/>
      <charset val="204"/>
      <scheme val="minor"/>
    </font>
    <font>
      <sz val="12"/>
      <color rgb="FF11111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b/>
      <sz val="10"/>
      <name val="Arial Cyr"/>
      <charset val="204"/>
    </font>
    <font>
      <b/>
      <sz val="14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11111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wrapText="1"/>
    </xf>
    <xf numFmtId="0" fontId="0" fillId="0" borderId="0" xfId="0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7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wrapText="1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16" fillId="0" borderId="0" xfId="0" applyFont="1" applyAlignment="1">
      <alignment vertical="top" wrapText="1"/>
    </xf>
    <xf numFmtId="0" fontId="17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9" fillId="0" borderId="0" xfId="0" applyFont="1" applyFill="1" applyBorder="1" applyAlignment="1">
      <alignment vertical="top"/>
    </xf>
    <xf numFmtId="0" fontId="19" fillId="0" borderId="0" xfId="0" applyFont="1" applyAlignment="1">
      <alignment vertical="top"/>
    </xf>
    <xf numFmtId="47" fontId="9" fillId="0" borderId="1" xfId="0" applyNumberFormat="1" applyFont="1" applyBorder="1" applyAlignment="1"/>
    <xf numFmtId="0" fontId="9" fillId="0" borderId="0" xfId="0" applyFont="1" applyAlignment="1"/>
    <xf numFmtId="0" fontId="9" fillId="0" borderId="0" xfId="0" applyFont="1" applyBorder="1" applyAlignment="1"/>
    <xf numFmtId="0" fontId="10" fillId="0" borderId="0" xfId="0" applyFont="1" applyBorder="1" applyAlignment="1"/>
    <xf numFmtId="14" fontId="9" fillId="0" borderId="0" xfId="0" applyNumberFormat="1" applyFont="1" applyBorder="1" applyAlignment="1">
      <alignment horizontal="center"/>
    </xf>
    <xf numFmtId="0" fontId="10" fillId="0" borderId="0" xfId="0" applyFont="1" applyAlignment="1"/>
    <xf numFmtId="0" fontId="9" fillId="0" borderId="1" xfId="0" applyFont="1" applyBorder="1" applyAlignment="1"/>
    <xf numFmtId="47" fontId="10" fillId="0" borderId="0" xfId="0" applyNumberFormat="1" applyFont="1" applyAlignment="1"/>
    <xf numFmtId="0" fontId="11" fillId="0" borderId="0" xfId="0" applyFont="1" applyBorder="1" applyAlignment="1"/>
    <xf numFmtId="47" fontId="12" fillId="0" borderId="1" xfId="0" applyNumberFormat="1" applyFont="1" applyBorder="1"/>
    <xf numFmtId="0" fontId="17" fillId="0" borderId="0" xfId="0" applyFont="1" applyAlignment="1"/>
    <xf numFmtId="0" fontId="17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8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vertical="top"/>
    </xf>
    <xf numFmtId="0" fontId="19" fillId="0" borderId="1" xfId="0" applyFont="1" applyBorder="1" applyAlignment="1">
      <alignment vertical="top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0" fontId="18" fillId="0" borderId="1" xfId="0" applyFont="1" applyFill="1" applyBorder="1" applyAlignment="1">
      <alignment vertical="top"/>
    </xf>
    <xf numFmtId="0" fontId="18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5" fillId="0" borderId="1" xfId="0" applyFont="1" applyBorder="1"/>
    <xf numFmtId="0" fontId="20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top"/>
    </xf>
    <xf numFmtId="47" fontId="19" fillId="0" borderId="1" xfId="0" applyNumberFormat="1" applyFont="1" applyFill="1" applyBorder="1" applyAlignment="1">
      <alignment vertical="top"/>
    </xf>
    <xf numFmtId="0" fontId="1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/>
    <xf numFmtId="47" fontId="15" fillId="0" borderId="1" xfId="0" applyNumberFormat="1" applyFont="1" applyBorder="1" applyAlignment="1"/>
    <xf numFmtId="0" fontId="18" fillId="0" borderId="1" xfId="0" applyFont="1" applyBorder="1" applyAlignment="1">
      <alignment vertical="top"/>
    </xf>
    <xf numFmtId="0" fontId="10" fillId="0" borderId="1" xfId="0" applyFont="1" applyBorder="1" applyAlignment="1"/>
    <xf numFmtId="0" fontId="9" fillId="0" borderId="1" xfId="0" applyFont="1" applyBorder="1" applyAlignment="1">
      <alignment horizontal="right"/>
    </xf>
    <xf numFmtId="0" fontId="12" fillId="0" borderId="1" xfId="0" applyFont="1" applyBorder="1"/>
    <xf numFmtId="0" fontId="9" fillId="0" borderId="1" xfId="0" applyFont="1" applyFill="1" applyBorder="1" applyAlignment="1">
      <alignment horizontal="center"/>
    </xf>
    <xf numFmtId="0" fontId="23" fillId="0" borderId="0" xfId="0" applyFont="1"/>
    <xf numFmtId="47" fontId="9" fillId="0" borderId="4" xfId="0" applyNumberFormat="1" applyFont="1" applyBorder="1" applyAlignment="1"/>
    <xf numFmtId="0" fontId="22" fillId="0" borderId="1" xfId="0" applyFont="1" applyBorder="1" applyAlignment="1">
      <alignment horizontal="center"/>
    </xf>
    <xf numFmtId="0" fontId="20" fillId="0" borderId="1" xfId="0" applyFont="1" applyBorder="1"/>
    <xf numFmtId="0" fontId="17" fillId="0" borderId="0" xfId="0" applyFont="1" applyBorder="1" applyAlignment="1"/>
    <xf numFmtId="0" fontId="16" fillId="0" borderId="1" xfId="0" applyFont="1" applyBorder="1" applyAlignment="1">
      <alignment vertical="top" wrapText="1"/>
    </xf>
    <xf numFmtId="0" fontId="3" fillId="0" borderId="0" xfId="0" applyFont="1" applyAlignment="1"/>
    <xf numFmtId="0" fontId="10" fillId="0" borderId="1" xfId="0" applyFont="1" applyBorder="1" applyAlignment="1">
      <alignment horizontal="left"/>
    </xf>
    <xf numFmtId="0" fontId="17" fillId="0" borderId="1" xfId="0" applyFont="1" applyBorder="1" applyAlignment="1"/>
    <xf numFmtId="47" fontId="10" fillId="0" borderId="1" xfId="0" applyNumberFormat="1" applyFont="1" applyBorder="1" applyAlignment="1"/>
    <xf numFmtId="0" fontId="24" fillId="0" borderId="0" xfId="0" applyFont="1"/>
    <xf numFmtId="0" fontId="24" fillId="0" borderId="0" xfId="0" applyFont="1" applyAlignment="1">
      <alignment horizontal="left"/>
    </xf>
    <xf numFmtId="20" fontId="14" fillId="0" borderId="0" xfId="0" applyNumberFormat="1" applyFont="1" applyBorder="1" applyAlignment="1">
      <alignment wrapText="1"/>
    </xf>
    <xf numFmtId="20" fontId="11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25" fillId="0" borderId="0" xfId="0" applyFont="1" applyAlignment="1"/>
    <xf numFmtId="0" fontId="26" fillId="0" borderId="3" xfId="0" applyFont="1" applyBorder="1" applyAlignment="1">
      <alignment horizontal="center"/>
    </xf>
    <xf numFmtId="47" fontId="25" fillId="0" borderId="1" xfId="0" applyNumberFormat="1" applyFont="1" applyBorder="1" applyAlignment="1"/>
    <xf numFmtId="0" fontId="25" fillId="0" borderId="1" xfId="0" applyFont="1" applyBorder="1" applyAlignment="1"/>
    <xf numFmtId="0" fontId="26" fillId="0" borderId="1" xfId="0" applyFont="1" applyBorder="1" applyAlignment="1">
      <alignment horizontal="center"/>
    </xf>
    <xf numFmtId="0" fontId="27" fillId="0" borderId="1" xfId="0" applyFont="1" applyFill="1" applyBorder="1" applyAlignment="1">
      <alignment vertical="top"/>
    </xf>
    <xf numFmtId="0" fontId="25" fillId="0" borderId="1" xfId="0" applyFont="1" applyFill="1" applyBorder="1" applyAlignment="1"/>
    <xf numFmtId="0" fontId="27" fillId="0" borderId="1" xfId="0" applyFont="1" applyBorder="1" applyAlignment="1">
      <alignment vertical="top"/>
    </xf>
    <xf numFmtId="0" fontId="28" fillId="0" borderId="1" xfId="0" applyFont="1" applyBorder="1" applyAlignment="1">
      <alignment horizontal="center"/>
    </xf>
    <xf numFmtId="0" fontId="27" fillId="0" borderId="0" xfId="0" applyFont="1" applyFill="1" applyBorder="1" applyAlignment="1">
      <alignment vertical="top"/>
    </xf>
    <xf numFmtId="0" fontId="26" fillId="0" borderId="0" xfId="0" applyFont="1" applyAlignment="1"/>
    <xf numFmtId="47" fontId="27" fillId="0" borderId="1" xfId="0" applyNumberFormat="1" applyFont="1" applyFill="1" applyBorder="1" applyAlignment="1">
      <alignment vertical="top"/>
    </xf>
    <xf numFmtId="47" fontId="29" fillId="0" borderId="1" xfId="0" applyNumberFormat="1" applyFont="1" applyBorder="1" applyAlignment="1"/>
    <xf numFmtId="47" fontId="25" fillId="0" borderId="4" xfId="0" applyNumberFormat="1" applyFont="1" applyBorder="1" applyAlignment="1"/>
    <xf numFmtId="47" fontId="26" fillId="0" borderId="0" xfId="0" applyNumberFormat="1" applyFont="1" applyAlignment="1"/>
    <xf numFmtId="0" fontId="25" fillId="0" borderId="0" xfId="0" applyFont="1"/>
    <xf numFmtId="47" fontId="25" fillId="0" borderId="1" xfId="0" applyNumberFormat="1" applyFont="1" applyFill="1" applyBorder="1" applyAlignment="1"/>
    <xf numFmtId="47" fontId="25" fillId="0" borderId="0" xfId="0" applyNumberFormat="1" applyFont="1" applyAlignment="1"/>
    <xf numFmtId="47" fontId="25" fillId="0" borderId="1" xfId="0" applyNumberFormat="1" applyFont="1" applyBorder="1" applyAlignment="1">
      <alignment horizontal="center"/>
    </xf>
    <xf numFmtId="47" fontId="27" fillId="0" borderId="1" xfId="0" applyNumberFormat="1" applyFont="1" applyBorder="1" applyAlignment="1">
      <alignment vertical="top"/>
    </xf>
    <xf numFmtId="20" fontId="27" fillId="0" borderId="1" xfId="0" applyNumberFormat="1" applyFont="1" applyFill="1" applyBorder="1" applyAlignment="1">
      <alignment vertical="top"/>
    </xf>
    <xf numFmtId="46" fontId="27" fillId="0" borderId="1" xfId="0" applyNumberFormat="1" applyFont="1" applyFill="1" applyBorder="1" applyAlignment="1">
      <alignment vertical="top"/>
    </xf>
    <xf numFmtId="0" fontId="13" fillId="0" borderId="1" xfId="0" applyFont="1" applyBorder="1" applyAlignment="1">
      <alignment horizontal="center"/>
    </xf>
    <xf numFmtId="47" fontId="2" fillId="0" borderId="1" xfId="0" applyNumberFormat="1" applyFont="1" applyBorder="1"/>
    <xf numFmtId="0" fontId="25" fillId="0" borderId="1" xfId="0" applyNumberFormat="1" applyFont="1" applyBorder="1" applyAlignment="1"/>
    <xf numFmtId="0" fontId="25" fillId="0" borderId="0" xfId="0" applyNumberFormat="1" applyFont="1" applyAlignment="1"/>
    <xf numFmtId="0" fontId="26" fillId="0" borderId="1" xfId="0" applyNumberFormat="1" applyFont="1" applyBorder="1" applyAlignment="1"/>
    <xf numFmtId="0" fontId="30" fillId="0" borderId="1" xfId="0" applyNumberFormat="1" applyFont="1" applyBorder="1"/>
    <xf numFmtId="47" fontId="26" fillId="0" borderId="1" xfId="0" applyNumberFormat="1" applyFont="1" applyBorder="1" applyAlignment="1"/>
    <xf numFmtId="0" fontId="19" fillId="0" borderId="2" xfId="0" applyFont="1" applyBorder="1" applyAlignment="1">
      <alignment vertical="top"/>
    </xf>
    <xf numFmtId="0" fontId="25" fillId="0" borderId="1" xfId="0" applyFont="1" applyBorder="1"/>
    <xf numFmtId="0" fontId="30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F11" sqref="F11"/>
    </sheetView>
  </sheetViews>
  <sheetFormatPr defaultRowHeight="15"/>
  <cols>
    <col min="2" max="2" width="11.85546875" customWidth="1"/>
    <col min="3" max="3" width="25.140625" customWidth="1"/>
  </cols>
  <sheetData>
    <row r="1" spans="1:7" ht="18.75">
      <c r="A1" s="13"/>
      <c r="B1" s="9"/>
      <c r="C1" s="11" t="s">
        <v>82</v>
      </c>
      <c r="D1" s="12"/>
      <c r="E1" s="3"/>
      <c r="F1" s="10"/>
    </row>
    <row r="2" spans="1:7" ht="18.75">
      <c r="A2" s="13"/>
      <c r="B2" s="4"/>
      <c r="C2" s="20" t="s">
        <v>273</v>
      </c>
      <c r="D2" s="5"/>
      <c r="E2" s="2"/>
      <c r="F2" s="8"/>
    </row>
    <row r="3" spans="1:7" ht="18.75">
      <c r="A3" s="13"/>
      <c r="B3" s="93" t="s">
        <v>66</v>
      </c>
      <c r="C3" s="93"/>
      <c r="D3" s="93"/>
      <c r="E3" s="93"/>
      <c r="F3" s="8"/>
    </row>
    <row r="4" spans="1:7" ht="18.75">
      <c r="A4" s="13"/>
      <c r="B4" s="37">
        <v>45367</v>
      </c>
      <c r="C4" s="8" t="s">
        <v>69</v>
      </c>
      <c r="D4" s="5"/>
      <c r="E4" s="5"/>
      <c r="F4" s="8"/>
    </row>
    <row r="5" spans="1:7" ht="18.75">
      <c r="A5" s="13"/>
      <c r="B5" s="94" t="s">
        <v>70</v>
      </c>
      <c r="C5" s="94"/>
      <c r="D5" s="5"/>
      <c r="E5" s="5"/>
      <c r="F5" s="8"/>
    </row>
    <row r="6" spans="1:7" ht="18.75">
      <c r="A6" s="13"/>
      <c r="B6" s="5"/>
      <c r="C6" s="21" t="s">
        <v>71</v>
      </c>
      <c r="D6" s="5"/>
      <c r="E6" s="5"/>
      <c r="F6" s="8"/>
    </row>
    <row r="7" spans="1:7" ht="18.75">
      <c r="A7" s="13"/>
      <c r="B7" s="84">
        <v>0.5</v>
      </c>
      <c r="C7" s="82" t="s">
        <v>91</v>
      </c>
      <c r="D7" s="16"/>
      <c r="E7" s="2"/>
      <c r="F7" s="8"/>
    </row>
    <row r="8" spans="1:7" ht="18.75">
      <c r="A8" s="14"/>
      <c r="B8" s="85">
        <v>0.50416666666666665</v>
      </c>
      <c r="C8" s="82" t="s">
        <v>133</v>
      </c>
      <c r="D8" s="17"/>
      <c r="E8" s="1"/>
      <c r="F8" s="15"/>
      <c r="G8" s="1"/>
    </row>
    <row r="9" spans="1:7" ht="18.75">
      <c r="A9" s="14"/>
      <c r="B9" s="85">
        <v>0.50624999999999998</v>
      </c>
      <c r="C9" s="83" t="s">
        <v>148</v>
      </c>
      <c r="D9" s="78"/>
      <c r="E9" s="1"/>
      <c r="F9" s="15"/>
      <c r="G9" s="1"/>
    </row>
    <row r="10" spans="1:7" ht="18.75">
      <c r="A10" s="14"/>
      <c r="B10" s="85">
        <v>0.51180555555555551</v>
      </c>
      <c r="C10" s="82" t="s">
        <v>175</v>
      </c>
      <c r="D10" s="78"/>
      <c r="E10" s="1"/>
      <c r="F10" s="15"/>
      <c r="G10" s="1"/>
    </row>
    <row r="11" spans="1:7" ht="18.75">
      <c r="A11" s="14"/>
      <c r="B11" s="85">
        <v>0.51458333333333328</v>
      </c>
      <c r="C11" s="82" t="s">
        <v>191</v>
      </c>
      <c r="D11" s="17"/>
      <c r="E11" s="1"/>
      <c r="F11" s="15"/>
      <c r="G11" s="1"/>
    </row>
    <row r="12" spans="1:7" ht="18.75">
      <c r="A12" s="14"/>
      <c r="B12" s="85">
        <v>0.51944444444444449</v>
      </c>
      <c r="C12" s="82" t="s">
        <v>209</v>
      </c>
      <c r="D12" s="17"/>
      <c r="E12" s="1"/>
      <c r="F12" s="15"/>
      <c r="G12" s="1"/>
    </row>
    <row r="13" spans="1:7" ht="18.75">
      <c r="A13" s="14"/>
      <c r="B13" s="85">
        <v>0.52013888888888882</v>
      </c>
      <c r="C13" s="82" t="s">
        <v>217</v>
      </c>
      <c r="D13" s="17"/>
      <c r="E13" s="1"/>
      <c r="F13" s="15"/>
      <c r="G13" s="1"/>
    </row>
    <row r="14" spans="1:7" ht="18.75">
      <c r="A14" s="14"/>
      <c r="B14" s="85">
        <v>0.52152777777777781</v>
      </c>
      <c r="C14" s="82" t="s">
        <v>220</v>
      </c>
      <c r="D14" s="17"/>
      <c r="E14" s="1"/>
      <c r="F14" s="15"/>
      <c r="G14" s="1"/>
    </row>
    <row r="15" spans="1:7" ht="18.75">
      <c r="A15" s="14"/>
      <c r="B15" s="85">
        <v>0.52361111111111114</v>
      </c>
      <c r="C15" s="82" t="s">
        <v>219</v>
      </c>
      <c r="D15" s="17"/>
      <c r="E15" s="1"/>
      <c r="F15" s="15"/>
      <c r="G15" s="1"/>
    </row>
    <row r="16" spans="1:7" ht="18.75">
      <c r="A16" s="14"/>
      <c r="B16" s="85">
        <v>0.52986111111111112</v>
      </c>
      <c r="C16" s="82" t="s">
        <v>269</v>
      </c>
      <c r="D16" s="17"/>
      <c r="E16" s="7"/>
      <c r="F16" s="7"/>
      <c r="G16" s="1"/>
    </row>
    <row r="17" spans="1:7" ht="18.75">
      <c r="A17" s="14"/>
      <c r="B17" s="1"/>
      <c r="C17" s="17"/>
      <c r="D17" s="17"/>
      <c r="E17" s="7"/>
      <c r="F17" s="7"/>
      <c r="G17" s="1"/>
    </row>
  </sheetData>
  <mergeCells count="2">
    <mergeCell ref="B3:E3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9"/>
  <sheetViews>
    <sheetView workbookViewId="0">
      <selection activeCell="J17" sqref="J17"/>
    </sheetView>
  </sheetViews>
  <sheetFormatPr defaultRowHeight="15.75"/>
  <cols>
    <col min="1" max="1" width="5.140625" style="18" customWidth="1"/>
    <col min="2" max="2" width="25.85546875" style="35" customWidth="1"/>
    <col min="3" max="3" width="20.7109375" style="35" customWidth="1"/>
    <col min="4" max="4" width="5.140625" style="35" customWidth="1"/>
    <col min="5" max="5" width="3.5703125" style="88" customWidth="1"/>
    <col min="6" max="7" width="7" style="95" customWidth="1"/>
    <col min="8" max="8" width="7.5703125" style="95" customWidth="1"/>
    <col min="9" max="9" width="7.140625" style="95" customWidth="1"/>
    <col min="10" max="10" width="7.28515625" style="95" customWidth="1"/>
    <col min="11" max="11" width="4.42578125" style="110" customWidth="1"/>
  </cols>
  <sheetData>
    <row r="1" spans="1:11">
      <c r="C1" s="36" t="s">
        <v>68</v>
      </c>
    </row>
    <row r="2" spans="1:11">
      <c r="B2" s="36"/>
      <c r="C2" s="18" t="s">
        <v>272</v>
      </c>
    </row>
    <row r="3" spans="1:11">
      <c r="B3" s="91" t="s">
        <v>66</v>
      </c>
      <c r="C3" s="91"/>
      <c r="D3" s="91"/>
      <c r="E3" s="91"/>
      <c r="F3" s="91"/>
      <c r="G3" s="91"/>
      <c r="H3" s="91"/>
    </row>
    <row r="4" spans="1:11">
      <c r="B4" s="37">
        <v>45367</v>
      </c>
      <c r="C4" s="88" t="s">
        <v>69</v>
      </c>
      <c r="D4" s="87"/>
    </row>
    <row r="5" spans="1:11">
      <c r="B5" s="89" t="s">
        <v>70</v>
      </c>
      <c r="C5" s="89"/>
      <c r="D5" s="92"/>
      <c r="E5" s="92"/>
      <c r="F5" s="92"/>
      <c r="G5" s="92"/>
      <c r="H5" s="92"/>
      <c r="I5" s="92"/>
    </row>
    <row r="6" spans="1:11" ht="18.75">
      <c r="B6" s="87"/>
      <c r="C6" s="44" t="s">
        <v>71</v>
      </c>
      <c r="D6" s="87"/>
    </row>
    <row r="7" spans="1:11" ht="18.75">
      <c r="C7" s="43" t="s">
        <v>91</v>
      </c>
    </row>
    <row r="8" spans="1:11">
      <c r="A8" s="24" t="s">
        <v>72</v>
      </c>
      <c r="B8" s="24" t="s">
        <v>73</v>
      </c>
      <c r="C8" s="24" t="s">
        <v>74</v>
      </c>
      <c r="D8" s="29" t="s">
        <v>271</v>
      </c>
      <c r="E8" s="24" t="s">
        <v>77</v>
      </c>
      <c r="F8" s="99" t="s">
        <v>89</v>
      </c>
      <c r="G8" s="96" t="s">
        <v>87</v>
      </c>
      <c r="H8" s="96" t="s">
        <v>92</v>
      </c>
      <c r="I8" s="99" t="s">
        <v>86</v>
      </c>
      <c r="J8" s="98" t="s">
        <v>276</v>
      </c>
      <c r="K8" s="125" t="s">
        <v>275</v>
      </c>
    </row>
    <row r="9" spans="1:11">
      <c r="A9" s="56">
        <v>1</v>
      </c>
      <c r="B9" s="50" t="s">
        <v>94</v>
      </c>
      <c r="C9" s="50" t="s">
        <v>93</v>
      </c>
      <c r="D9" s="50">
        <v>2012</v>
      </c>
      <c r="E9" s="46">
        <v>1</v>
      </c>
      <c r="F9" s="97">
        <v>3.1250000000000002E-3</v>
      </c>
      <c r="G9" s="97">
        <v>5.9953703703703697E-3</v>
      </c>
      <c r="H9" s="97">
        <f>G9-F9</f>
        <v>2.8703703703703695E-3</v>
      </c>
      <c r="I9" s="111">
        <f t="shared" ref="I9:I15" si="0">H9-$H$16</f>
        <v>3.1249999999999854E-4</v>
      </c>
      <c r="J9" s="97"/>
      <c r="K9" s="125"/>
    </row>
    <row r="10" spans="1:11">
      <c r="A10" s="56">
        <v>1</v>
      </c>
      <c r="B10" s="50" t="s">
        <v>94</v>
      </c>
      <c r="C10" s="50" t="s">
        <v>96</v>
      </c>
      <c r="D10" s="50">
        <v>2012</v>
      </c>
      <c r="E10" s="46">
        <v>2</v>
      </c>
      <c r="F10" s="97">
        <v>2.9513888888888901E-3</v>
      </c>
      <c r="G10" s="97">
        <v>5.6365740740740742E-3</v>
      </c>
      <c r="H10" s="97">
        <f>G10-F10</f>
        <v>2.6851851851851841E-3</v>
      </c>
      <c r="I10" s="111">
        <f t="shared" si="0"/>
        <v>1.2731481481481318E-4</v>
      </c>
      <c r="J10" s="97">
        <f>I9+I10</f>
        <v>4.3981481481481172E-4</v>
      </c>
      <c r="K10" s="125">
        <v>2</v>
      </c>
    </row>
    <row r="11" spans="1:11">
      <c r="A11" s="56">
        <v>2</v>
      </c>
      <c r="B11" s="50" t="s">
        <v>98</v>
      </c>
      <c r="C11" s="50" t="s">
        <v>97</v>
      </c>
      <c r="D11" s="50">
        <v>2013</v>
      </c>
      <c r="E11" s="46">
        <v>1</v>
      </c>
      <c r="F11" s="97">
        <v>1.21527777777778E-3</v>
      </c>
      <c r="G11" s="97">
        <v>5.2662037037037035E-3</v>
      </c>
      <c r="H11" s="97">
        <f>G11-F11</f>
        <v>4.0509259259259231E-3</v>
      </c>
      <c r="I11" s="111">
        <f t="shared" si="0"/>
        <v>1.4930555555555522E-3</v>
      </c>
      <c r="J11" s="97"/>
      <c r="K11" s="125"/>
    </row>
    <row r="12" spans="1:11">
      <c r="A12" s="56">
        <v>2</v>
      </c>
      <c r="B12" s="50" t="s">
        <v>98</v>
      </c>
      <c r="C12" s="50" t="s">
        <v>99</v>
      </c>
      <c r="D12" s="50">
        <v>2013</v>
      </c>
      <c r="E12" s="46">
        <v>2</v>
      </c>
      <c r="F12" s="97">
        <v>3.4722222222222224E-4</v>
      </c>
      <c r="G12" s="97">
        <v>4.7337962962962958E-3</v>
      </c>
      <c r="H12" s="97">
        <f>G12-F12</f>
        <v>4.386574074074074E-3</v>
      </c>
      <c r="I12" s="111">
        <f t="shared" si="0"/>
        <v>1.828703703703703E-3</v>
      </c>
      <c r="J12" s="97">
        <f>I11+I12</f>
        <v>3.3217592592592552E-3</v>
      </c>
      <c r="K12" s="125">
        <v>9</v>
      </c>
    </row>
    <row r="13" spans="1:11">
      <c r="A13" s="59">
        <v>3</v>
      </c>
      <c r="B13" s="60" t="s">
        <v>125</v>
      </c>
      <c r="C13" s="60" t="s">
        <v>100</v>
      </c>
      <c r="D13" s="60">
        <v>2014</v>
      </c>
      <c r="E13" s="61">
        <v>1</v>
      </c>
      <c r="F13" s="97">
        <v>3.81944444444444E-3</v>
      </c>
      <c r="G13" s="97">
        <v>7.9398148148148145E-3</v>
      </c>
      <c r="H13" s="97">
        <f>G13-F13</f>
        <v>4.1203703703703749E-3</v>
      </c>
      <c r="I13" s="111">
        <f t="shared" si="0"/>
        <v>1.562500000000004E-3</v>
      </c>
      <c r="J13" s="97"/>
      <c r="K13" s="125"/>
    </row>
    <row r="14" spans="1:11">
      <c r="A14" s="56">
        <v>3</v>
      </c>
      <c r="B14" s="50" t="s">
        <v>125</v>
      </c>
      <c r="C14" s="50" t="s">
        <v>103</v>
      </c>
      <c r="D14" s="50">
        <v>2014</v>
      </c>
      <c r="E14" s="46">
        <v>2</v>
      </c>
      <c r="F14" s="97">
        <v>2.2569444444444399E-3</v>
      </c>
      <c r="G14" s="97">
        <v>6.2847222222222228E-3</v>
      </c>
      <c r="H14" s="97">
        <f>G14-F14</f>
        <v>4.0277777777777829E-3</v>
      </c>
      <c r="I14" s="111">
        <f t="shared" si="0"/>
        <v>1.469907407407412E-3</v>
      </c>
      <c r="J14" s="97">
        <f>I13+I14</f>
        <v>3.0324074074074159E-3</v>
      </c>
      <c r="K14" s="125">
        <v>8</v>
      </c>
    </row>
    <row r="15" spans="1:11">
      <c r="A15" s="56">
        <v>4</v>
      </c>
      <c r="B15" s="50" t="s">
        <v>126</v>
      </c>
      <c r="C15" s="50" t="s">
        <v>23</v>
      </c>
      <c r="D15" s="50">
        <v>2012</v>
      </c>
      <c r="E15" s="46">
        <v>2</v>
      </c>
      <c r="F15" s="97">
        <v>1.7361111111111112E-4</v>
      </c>
      <c r="G15" s="97">
        <v>2.9166666666666668E-3</v>
      </c>
      <c r="H15" s="97">
        <f>G15-F15</f>
        <v>2.7430555555555559E-3</v>
      </c>
      <c r="I15" s="111">
        <f t="shared" si="0"/>
        <v>1.8518518518518493E-4</v>
      </c>
      <c r="J15" s="97"/>
      <c r="K15" s="125"/>
    </row>
    <row r="16" spans="1:11">
      <c r="A16" s="56">
        <v>4</v>
      </c>
      <c r="B16" s="50" t="s">
        <v>126</v>
      </c>
      <c r="C16" s="50" t="s">
        <v>116</v>
      </c>
      <c r="D16" s="50">
        <v>2012</v>
      </c>
      <c r="E16" s="46">
        <v>1</v>
      </c>
      <c r="F16" s="97">
        <v>8.6805555555555497E-4</v>
      </c>
      <c r="G16" s="97">
        <v>3.425925925925926E-3</v>
      </c>
      <c r="H16" s="97">
        <f>G16-F16</f>
        <v>2.5578703703703709E-3</v>
      </c>
      <c r="I16" s="111">
        <f>H16-$H$16</f>
        <v>0</v>
      </c>
      <c r="J16" s="97">
        <f>I15+I16</f>
        <v>1.8518518518518493E-4</v>
      </c>
      <c r="K16" s="125">
        <v>1</v>
      </c>
    </row>
    <row r="17" spans="1:11">
      <c r="A17" s="56">
        <v>5</v>
      </c>
      <c r="B17" s="50" t="s">
        <v>131</v>
      </c>
      <c r="C17" s="50" t="s">
        <v>108</v>
      </c>
      <c r="D17" s="50">
        <v>2012</v>
      </c>
      <c r="E17" s="46">
        <v>1</v>
      </c>
      <c r="F17" s="97">
        <v>1.0416666666666699E-3</v>
      </c>
      <c r="G17" s="97">
        <v>3.9930555555555561E-3</v>
      </c>
      <c r="H17" s="97">
        <f>G17-F17</f>
        <v>2.9513888888888862E-3</v>
      </c>
      <c r="I17" s="111">
        <f t="shared" ref="I17:I30" si="1">H17-$H$16</f>
        <v>3.9351851851851527E-4</v>
      </c>
      <c r="J17" s="97"/>
      <c r="K17" s="125"/>
    </row>
    <row r="18" spans="1:11">
      <c r="A18" s="59">
        <v>5</v>
      </c>
      <c r="B18" s="60" t="s">
        <v>131</v>
      </c>
      <c r="C18" s="60" t="s">
        <v>110</v>
      </c>
      <c r="D18" s="60">
        <v>2013</v>
      </c>
      <c r="E18" s="61">
        <v>2</v>
      </c>
      <c r="F18" s="97">
        <v>3.6458333333333299E-3</v>
      </c>
      <c r="G18" s="97">
        <v>6.875E-3</v>
      </c>
      <c r="H18" s="97">
        <f>G18-F18</f>
        <v>3.2291666666666701E-3</v>
      </c>
      <c r="I18" s="111">
        <f t="shared" si="1"/>
        <v>6.7129629629629917E-4</v>
      </c>
      <c r="J18" s="97">
        <f>I17+I18</f>
        <v>1.0648148148148144E-3</v>
      </c>
      <c r="K18" s="125">
        <v>4</v>
      </c>
    </row>
    <row r="19" spans="1:11">
      <c r="A19" s="56">
        <v>6</v>
      </c>
      <c r="B19" s="50" t="s">
        <v>132</v>
      </c>
      <c r="C19" s="50" t="s">
        <v>112</v>
      </c>
      <c r="D19" s="50">
        <v>2014</v>
      </c>
      <c r="E19" s="46">
        <v>2</v>
      </c>
      <c r="F19" s="97">
        <v>2.7777777777777801E-3</v>
      </c>
      <c r="G19" s="97">
        <v>5.7407407407407416E-3</v>
      </c>
      <c r="H19" s="97">
        <f>G19-F19</f>
        <v>2.9629629629629615E-3</v>
      </c>
      <c r="I19" s="111">
        <f t="shared" si="1"/>
        <v>4.0509259259259058E-4</v>
      </c>
      <c r="J19" s="97"/>
      <c r="K19" s="125"/>
    </row>
    <row r="20" spans="1:11">
      <c r="A20" s="59">
        <v>6</v>
      </c>
      <c r="B20" s="60" t="s">
        <v>132</v>
      </c>
      <c r="C20" s="60" t="s">
        <v>111</v>
      </c>
      <c r="D20" s="60">
        <v>2013</v>
      </c>
      <c r="E20" s="61">
        <v>1</v>
      </c>
      <c r="F20" s="97">
        <v>3.4722222222222199E-3</v>
      </c>
      <c r="G20" s="97">
        <v>6.9444444444444441E-3</v>
      </c>
      <c r="H20" s="97">
        <f>G20-F20</f>
        <v>3.4722222222222242E-3</v>
      </c>
      <c r="I20" s="111">
        <f t="shared" si="1"/>
        <v>9.1435185185185326E-4</v>
      </c>
      <c r="J20" s="97">
        <f>I19+I20</f>
        <v>1.3194444444444438E-3</v>
      </c>
      <c r="K20" s="125">
        <v>5</v>
      </c>
    </row>
    <row r="21" spans="1:11">
      <c r="A21" s="56">
        <v>7</v>
      </c>
      <c r="B21" s="50" t="s">
        <v>127</v>
      </c>
      <c r="C21" s="50" t="s">
        <v>115</v>
      </c>
      <c r="D21" s="50">
        <v>2012</v>
      </c>
      <c r="E21" s="46">
        <v>2</v>
      </c>
      <c r="F21" s="97">
        <v>2.43055555555555E-3</v>
      </c>
      <c r="G21" s="97">
        <v>6.0185185185185177E-3</v>
      </c>
      <c r="H21" s="97">
        <f>G21-F21</f>
        <v>3.5879629629629677E-3</v>
      </c>
      <c r="I21" s="111">
        <f t="shared" si="1"/>
        <v>1.0300925925925968E-3</v>
      </c>
      <c r="J21" s="97"/>
      <c r="K21" s="125"/>
    </row>
    <row r="22" spans="1:11">
      <c r="A22" s="56">
        <v>7</v>
      </c>
      <c r="B22" s="50" t="s">
        <v>127</v>
      </c>
      <c r="C22" s="50" t="s">
        <v>113</v>
      </c>
      <c r="D22" s="50">
        <v>2012</v>
      </c>
      <c r="E22" s="58">
        <v>1</v>
      </c>
      <c r="F22" s="97">
        <v>3.2986111111111098E-3</v>
      </c>
      <c r="G22" s="97">
        <v>7.013888888888889E-3</v>
      </c>
      <c r="H22" s="97">
        <f>G22-F22</f>
        <v>3.7152777777777792E-3</v>
      </c>
      <c r="I22" s="111">
        <f t="shared" si="1"/>
        <v>1.1574074074074082E-3</v>
      </c>
      <c r="J22" s="97">
        <f>I21+I22</f>
        <v>2.187500000000005E-3</v>
      </c>
      <c r="K22" s="125">
        <v>6</v>
      </c>
    </row>
    <row r="23" spans="1:11">
      <c r="A23" s="56">
        <v>8</v>
      </c>
      <c r="B23" s="50" t="s">
        <v>128</v>
      </c>
      <c r="C23" s="50" t="s">
        <v>105</v>
      </c>
      <c r="D23" s="50">
        <v>2014</v>
      </c>
      <c r="E23" s="46">
        <v>1</v>
      </c>
      <c r="F23" s="97">
        <v>5.20833333333333E-4</v>
      </c>
      <c r="G23" s="97">
        <v>5.1967592592592595E-3</v>
      </c>
      <c r="H23" s="97">
        <f>G23-F23</f>
        <v>4.6759259259259263E-3</v>
      </c>
      <c r="I23" s="111">
        <f t="shared" si="1"/>
        <v>2.1180555555555553E-3</v>
      </c>
      <c r="J23" s="97"/>
      <c r="K23" s="125"/>
    </row>
    <row r="24" spans="1:11">
      <c r="A24" s="56">
        <v>8</v>
      </c>
      <c r="B24" s="50" t="s">
        <v>128</v>
      </c>
      <c r="C24" s="50" t="s">
        <v>107</v>
      </c>
      <c r="D24" s="50">
        <v>2012</v>
      </c>
      <c r="E24" s="46">
        <v>2</v>
      </c>
      <c r="F24" s="97">
        <v>1.38888888888889E-3</v>
      </c>
      <c r="G24" s="97">
        <v>6.3310185185185197E-3</v>
      </c>
      <c r="H24" s="97">
        <f>G24-F24</f>
        <v>4.9421296296296297E-3</v>
      </c>
      <c r="I24" s="111">
        <f t="shared" si="1"/>
        <v>2.3842592592592587E-3</v>
      </c>
      <c r="J24" s="97">
        <f>I23+I24</f>
        <v>4.502314814814814E-3</v>
      </c>
      <c r="K24" s="125">
        <v>11</v>
      </c>
    </row>
    <row r="25" spans="1:11">
      <c r="A25" s="56">
        <v>9</v>
      </c>
      <c r="B25" s="50" t="s">
        <v>129</v>
      </c>
      <c r="C25" s="50" t="s">
        <v>120</v>
      </c>
      <c r="D25" s="50">
        <v>2014</v>
      </c>
      <c r="E25" s="46">
        <v>2</v>
      </c>
      <c r="F25" s="97">
        <v>1.5625000000000001E-3</v>
      </c>
      <c r="G25" s="97">
        <v>5.2662037037037035E-3</v>
      </c>
      <c r="H25" s="97">
        <f>G25-F25</f>
        <v>3.7037037037037034E-3</v>
      </c>
      <c r="I25" s="111">
        <f t="shared" si="1"/>
        <v>1.1458333333333325E-3</v>
      </c>
      <c r="J25" s="97"/>
      <c r="K25" s="125"/>
    </row>
    <row r="26" spans="1:11">
      <c r="A26" s="56">
        <v>9</v>
      </c>
      <c r="B26" s="50" t="s">
        <v>129</v>
      </c>
      <c r="C26" s="50" t="s">
        <v>118</v>
      </c>
      <c r="D26" s="50">
        <v>2014</v>
      </c>
      <c r="E26" s="57">
        <v>1</v>
      </c>
      <c r="F26" s="97">
        <v>1.7361111111111099E-3</v>
      </c>
      <c r="G26" s="97">
        <v>5.8333333333333336E-3</v>
      </c>
      <c r="H26" s="97">
        <f>G26-F26</f>
        <v>4.0972222222222235E-3</v>
      </c>
      <c r="I26" s="111">
        <f t="shared" si="1"/>
        <v>1.5393518518518525E-3</v>
      </c>
      <c r="J26" s="97">
        <f>I25+I26</f>
        <v>2.685185185185185E-3</v>
      </c>
      <c r="K26" s="125">
        <v>7</v>
      </c>
    </row>
    <row r="27" spans="1:11">
      <c r="A27" s="56">
        <v>10</v>
      </c>
      <c r="B27" s="50" t="s">
        <v>130</v>
      </c>
      <c r="C27" s="50" t="s">
        <v>121</v>
      </c>
      <c r="D27" s="50">
        <v>2013</v>
      </c>
      <c r="E27" s="46">
        <v>1</v>
      </c>
      <c r="F27" s="97">
        <v>2.0833333333333298E-3</v>
      </c>
      <c r="G27" s="97">
        <v>6.9675925925925921E-3</v>
      </c>
      <c r="H27" s="97">
        <f>G27-F27</f>
        <v>4.8842592592592618E-3</v>
      </c>
      <c r="I27" s="111">
        <f t="shared" si="1"/>
        <v>2.3263888888888909E-3</v>
      </c>
      <c r="J27" s="97"/>
      <c r="K27" s="125"/>
    </row>
    <row r="28" spans="1:11">
      <c r="A28" s="56">
        <v>10</v>
      </c>
      <c r="B28" s="50" t="s">
        <v>130</v>
      </c>
      <c r="C28" s="50" t="s">
        <v>122</v>
      </c>
      <c r="D28" s="50">
        <v>2015</v>
      </c>
      <c r="E28" s="46">
        <v>2</v>
      </c>
      <c r="F28" s="97">
        <v>2.60416666666667E-3</v>
      </c>
      <c r="G28" s="97">
        <v>7.1180555555555554E-3</v>
      </c>
      <c r="H28" s="97">
        <f>G28-F28</f>
        <v>4.513888888888885E-3</v>
      </c>
      <c r="I28" s="111">
        <f t="shared" si="1"/>
        <v>1.9560185185185141E-3</v>
      </c>
      <c r="J28" s="97">
        <f>I27+I28</f>
        <v>4.2824074074074049E-3</v>
      </c>
      <c r="K28" s="125">
        <v>10</v>
      </c>
    </row>
    <row r="29" spans="1:11">
      <c r="A29" s="56">
        <v>11</v>
      </c>
      <c r="B29" s="50" t="s">
        <v>123</v>
      </c>
      <c r="C29" s="50" t="s">
        <v>29</v>
      </c>
      <c r="D29" s="50">
        <v>2012</v>
      </c>
      <c r="E29" s="46">
        <v>1</v>
      </c>
      <c r="F29" s="97">
        <v>6.9444444444444404E-4</v>
      </c>
      <c r="G29" s="97">
        <v>3.5069444444444445E-3</v>
      </c>
      <c r="H29" s="97">
        <f>G29-F29</f>
        <v>2.8125000000000003E-3</v>
      </c>
      <c r="I29" s="111">
        <f t="shared" si="1"/>
        <v>2.5462962962962939E-4</v>
      </c>
      <c r="J29" s="97"/>
      <c r="K29" s="125"/>
    </row>
    <row r="30" spans="1:11">
      <c r="A30" s="56">
        <v>11</v>
      </c>
      <c r="B30" s="50" t="s">
        <v>123</v>
      </c>
      <c r="C30" s="50" t="s">
        <v>124</v>
      </c>
      <c r="D30" s="50">
        <v>2014</v>
      </c>
      <c r="E30" s="46">
        <v>2</v>
      </c>
      <c r="F30" s="97">
        <v>1.90972222222222E-3</v>
      </c>
      <c r="G30" s="97">
        <v>5.0462962962962961E-3</v>
      </c>
      <c r="H30" s="97">
        <f>G30-F30</f>
        <v>3.1365740740740763E-3</v>
      </c>
      <c r="I30" s="111">
        <f t="shared" si="1"/>
        <v>5.7870370370370541E-4</v>
      </c>
      <c r="J30" s="97">
        <f>I29+I30</f>
        <v>8.333333333333348E-4</v>
      </c>
      <c r="K30" s="125">
        <v>3</v>
      </c>
    </row>
    <row r="31" spans="1:11" ht="18.75">
      <c r="C31" s="43" t="s">
        <v>133</v>
      </c>
    </row>
    <row r="32" spans="1:11">
      <c r="A32" s="86" t="s">
        <v>72</v>
      </c>
      <c r="B32" s="86" t="s">
        <v>73</v>
      </c>
      <c r="C32" s="86" t="s">
        <v>74</v>
      </c>
      <c r="D32" s="86" t="s">
        <v>76</v>
      </c>
      <c r="E32" s="86" t="s">
        <v>77</v>
      </c>
      <c r="F32" s="99" t="s">
        <v>89</v>
      </c>
      <c r="G32" s="99" t="s">
        <v>87</v>
      </c>
      <c r="H32" s="99" t="s">
        <v>92</v>
      </c>
      <c r="I32" s="99" t="s">
        <v>86</v>
      </c>
      <c r="J32" s="98" t="s">
        <v>276</v>
      </c>
      <c r="K32" s="125" t="s">
        <v>275</v>
      </c>
    </row>
    <row r="33" spans="1:11">
      <c r="A33" s="56">
        <v>12</v>
      </c>
      <c r="B33" s="50" t="s">
        <v>125</v>
      </c>
      <c r="C33" s="50" t="s">
        <v>145</v>
      </c>
      <c r="D33" s="50">
        <v>2012</v>
      </c>
      <c r="E33" s="50">
        <v>2</v>
      </c>
      <c r="F33" s="97">
        <v>5.3819444444444401E-3</v>
      </c>
      <c r="G33" s="106">
        <v>8.564814814814815E-3</v>
      </c>
      <c r="H33" s="97">
        <f>G33-F33</f>
        <v>3.182870370370375E-3</v>
      </c>
      <c r="I33" s="113">
        <f t="shared" ref="I33:I44" si="2">H33-$H$45</f>
        <v>2.1990740740741085E-4</v>
      </c>
      <c r="J33" s="98"/>
      <c r="K33" s="125"/>
    </row>
    <row r="34" spans="1:11">
      <c r="A34" s="56">
        <v>12</v>
      </c>
      <c r="B34" s="50" t="s">
        <v>125</v>
      </c>
      <c r="C34" s="50" t="s">
        <v>144</v>
      </c>
      <c r="D34" s="62">
        <v>2012</v>
      </c>
      <c r="E34" s="64">
        <v>1</v>
      </c>
      <c r="F34" s="106">
        <v>6.5972222222222196E-3</v>
      </c>
      <c r="G34" s="106">
        <v>9.7337962962962977E-3</v>
      </c>
      <c r="H34" s="97">
        <f>G34-F34</f>
        <v>3.1365740740740781E-3</v>
      </c>
      <c r="I34" s="113">
        <f t="shared" si="2"/>
        <v>1.7361111111111396E-4</v>
      </c>
      <c r="J34" s="97">
        <f>I33+I34</f>
        <v>3.9351851851852481E-4</v>
      </c>
      <c r="K34" s="125">
        <v>2</v>
      </c>
    </row>
    <row r="35" spans="1:11">
      <c r="A35" s="56">
        <v>13</v>
      </c>
      <c r="B35" s="50" t="s">
        <v>126</v>
      </c>
      <c r="C35" s="50" t="s">
        <v>27</v>
      </c>
      <c r="D35" s="50">
        <v>2013</v>
      </c>
      <c r="E35" s="50">
        <v>2</v>
      </c>
      <c r="F35" s="97">
        <v>4.3402777777777797E-3</v>
      </c>
      <c r="G35" s="106">
        <v>8.4375000000000006E-3</v>
      </c>
      <c r="H35" s="97">
        <f>G35-F35</f>
        <v>4.0972222222222208E-3</v>
      </c>
      <c r="I35" s="113">
        <f t="shared" si="2"/>
        <v>1.1342592592592567E-3</v>
      </c>
      <c r="J35" s="98"/>
      <c r="K35" s="125"/>
    </row>
    <row r="36" spans="1:11">
      <c r="A36" s="56">
        <v>13</v>
      </c>
      <c r="B36" s="50" t="s">
        <v>126</v>
      </c>
      <c r="C36" s="50" t="s">
        <v>26</v>
      </c>
      <c r="D36" s="50">
        <v>2013</v>
      </c>
      <c r="E36" s="50">
        <v>1</v>
      </c>
      <c r="F36" s="106">
        <v>5.5555555555555497E-3</v>
      </c>
      <c r="G36" s="106">
        <v>9.8032407407407408E-3</v>
      </c>
      <c r="H36" s="97">
        <f>G36-F36</f>
        <v>4.2476851851851911E-3</v>
      </c>
      <c r="I36" s="113">
        <f t="shared" si="2"/>
        <v>1.284722222222227E-3</v>
      </c>
      <c r="J36" s="97">
        <f>I35+I36</f>
        <v>2.4189814814814838E-3</v>
      </c>
      <c r="K36" s="125">
        <v>7</v>
      </c>
    </row>
    <row r="37" spans="1:11">
      <c r="A37" s="56">
        <v>14</v>
      </c>
      <c r="B37" s="50" t="s">
        <v>127</v>
      </c>
      <c r="C37" s="50" t="s">
        <v>137</v>
      </c>
      <c r="D37" s="50">
        <v>2013</v>
      </c>
      <c r="E37" s="50">
        <v>2</v>
      </c>
      <c r="F37" s="97">
        <v>5.0347222222222199E-3</v>
      </c>
      <c r="G37" s="106">
        <v>1.0625000000000001E-2</v>
      </c>
      <c r="H37" s="97">
        <f>G37-F37</f>
        <v>5.5902777777777808E-3</v>
      </c>
      <c r="I37" s="113">
        <f t="shared" si="2"/>
        <v>2.6273148148148167E-3</v>
      </c>
      <c r="J37" s="97"/>
      <c r="K37" s="125"/>
    </row>
    <row r="38" spans="1:11">
      <c r="A38" s="56">
        <v>14</v>
      </c>
      <c r="B38" s="50" t="s">
        <v>127</v>
      </c>
      <c r="C38" s="50" t="s">
        <v>136</v>
      </c>
      <c r="D38" s="50">
        <v>2014</v>
      </c>
      <c r="E38" s="50">
        <v>1</v>
      </c>
      <c r="F38" s="106">
        <v>5.9027777777777802E-3</v>
      </c>
      <c r="G38" s="106">
        <v>1.068287037037037E-2</v>
      </c>
      <c r="H38" s="97">
        <f>G38-F38</f>
        <v>4.7800925925925901E-3</v>
      </c>
      <c r="I38" s="113">
        <f t="shared" si="2"/>
        <v>1.817129629629626E-3</v>
      </c>
      <c r="J38" s="97">
        <f>I37+I38</f>
        <v>4.4444444444444427E-3</v>
      </c>
      <c r="K38" s="125">
        <v>8</v>
      </c>
    </row>
    <row r="39" spans="1:11">
      <c r="A39" s="56">
        <v>15</v>
      </c>
      <c r="B39" s="50" t="s">
        <v>146</v>
      </c>
      <c r="C39" s="50" t="s">
        <v>139</v>
      </c>
      <c r="D39" s="50">
        <v>2012</v>
      </c>
      <c r="E39" s="50">
        <v>2</v>
      </c>
      <c r="F39" s="106">
        <v>4.8611111111111103E-3</v>
      </c>
      <c r="G39" s="106">
        <v>8.0208333333333329E-3</v>
      </c>
      <c r="H39" s="97">
        <f>G39-F39</f>
        <v>3.1597222222222226E-3</v>
      </c>
      <c r="I39" s="113">
        <f t="shared" si="2"/>
        <v>1.967592592592585E-4</v>
      </c>
      <c r="J39" s="97"/>
      <c r="K39" s="125"/>
    </row>
    <row r="40" spans="1:11">
      <c r="A40" s="56">
        <v>15</v>
      </c>
      <c r="B40" s="50" t="s">
        <v>146</v>
      </c>
      <c r="C40" s="50" t="s">
        <v>138</v>
      </c>
      <c r="D40" s="50">
        <v>2013</v>
      </c>
      <c r="E40" s="50">
        <v>1</v>
      </c>
      <c r="F40" s="97">
        <v>5.7291666666666602E-3</v>
      </c>
      <c r="G40" s="106">
        <v>8.9236111111111113E-3</v>
      </c>
      <c r="H40" s="97">
        <f>G40-F40</f>
        <v>3.1944444444444511E-3</v>
      </c>
      <c r="I40" s="113">
        <f t="shared" si="2"/>
        <v>2.3148148148148702E-4</v>
      </c>
      <c r="J40" s="97">
        <f>I39+I40</f>
        <v>4.2824074074074552E-4</v>
      </c>
      <c r="K40" s="125">
        <v>3</v>
      </c>
    </row>
    <row r="41" spans="1:11">
      <c r="A41" s="56">
        <v>16</v>
      </c>
      <c r="B41" s="50" t="s">
        <v>147</v>
      </c>
      <c r="C41" s="50" t="s">
        <v>140</v>
      </c>
      <c r="D41" s="50">
        <v>2014</v>
      </c>
      <c r="E41" s="50">
        <v>1</v>
      </c>
      <c r="F41" s="97">
        <v>6.0763888888888899E-3</v>
      </c>
      <c r="G41" s="106">
        <v>9.9074074074074082E-3</v>
      </c>
      <c r="H41" s="97">
        <f>G41-F41</f>
        <v>3.8310185185185183E-3</v>
      </c>
      <c r="I41" s="113">
        <f t="shared" si="2"/>
        <v>8.6805555555555421E-4</v>
      </c>
      <c r="J41" s="98"/>
      <c r="K41" s="125"/>
    </row>
    <row r="42" spans="1:11">
      <c r="A42" s="56">
        <v>16</v>
      </c>
      <c r="B42" s="50" t="s">
        <v>147</v>
      </c>
      <c r="C42" s="50" t="s">
        <v>141</v>
      </c>
      <c r="D42" s="50">
        <v>2013</v>
      </c>
      <c r="E42" s="50">
        <v>2</v>
      </c>
      <c r="F42" s="106">
        <v>6.2500000000000003E-3</v>
      </c>
      <c r="G42" s="106">
        <v>9.913194444444445E-3</v>
      </c>
      <c r="H42" s="97">
        <f>G42-F42</f>
        <v>3.6631944444444446E-3</v>
      </c>
      <c r="I42" s="113">
        <f t="shared" si="2"/>
        <v>7.002314814814805E-4</v>
      </c>
      <c r="J42" s="97">
        <f>I41+I42</f>
        <v>1.5682870370370347E-3</v>
      </c>
      <c r="K42" s="125">
        <v>6</v>
      </c>
    </row>
    <row r="43" spans="1:11">
      <c r="A43" s="56">
        <v>17</v>
      </c>
      <c r="B43" s="50" t="s">
        <v>131</v>
      </c>
      <c r="C43" s="50" t="s">
        <v>142</v>
      </c>
      <c r="D43" s="50">
        <v>2014</v>
      </c>
      <c r="E43" s="50">
        <v>1</v>
      </c>
      <c r="F43" s="97">
        <v>3.9930555555555561E-3</v>
      </c>
      <c r="G43" s="106">
        <v>7.69675925925926E-3</v>
      </c>
      <c r="H43" s="97">
        <f>G43-F43</f>
        <v>3.7037037037037038E-3</v>
      </c>
      <c r="I43" s="113">
        <f t="shared" si="2"/>
        <v>7.4074074074073973E-4</v>
      </c>
      <c r="J43" s="97"/>
      <c r="K43" s="125"/>
    </row>
    <row r="44" spans="1:11">
      <c r="A44" s="56">
        <v>17</v>
      </c>
      <c r="B44" s="50" t="s">
        <v>131</v>
      </c>
      <c r="C44" s="50" t="s">
        <v>62</v>
      </c>
      <c r="D44" s="50">
        <v>2013</v>
      </c>
      <c r="E44" s="50">
        <v>2</v>
      </c>
      <c r="F44" s="106">
        <v>4.5138888888888902E-3</v>
      </c>
      <c r="G44" s="111">
        <v>7.9976851851851858E-3</v>
      </c>
      <c r="H44" s="97">
        <f>G44-F44</f>
        <v>3.4837962962962956E-3</v>
      </c>
      <c r="I44" s="113">
        <f t="shared" si="2"/>
        <v>5.2083333333333148E-4</v>
      </c>
      <c r="J44" s="97">
        <f>I43+I44</f>
        <v>1.2615740740740712E-3</v>
      </c>
      <c r="K44" s="125">
        <v>4</v>
      </c>
    </row>
    <row r="45" spans="1:11">
      <c r="A45" s="56">
        <v>18</v>
      </c>
      <c r="B45" s="50" t="s">
        <v>132</v>
      </c>
      <c r="C45" s="50" t="s">
        <v>39</v>
      </c>
      <c r="D45" s="124">
        <v>2012</v>
      </c>
      <c r="E45" s="50">
        <v>2</v>
      </c>
      <c r="F45" s="106">
        <v>4.1666666666666666E-3</v>
      </c>
      <c r="G45" s="106">
        <v>7.1296296296296307E-3</v>
      </c>
      <c r="H45" s="97">
        <f>G45-F45</f>
        <v>2.9629629629629641E-3</v>
      </c>
      <c r="I45" s="113">
        <f>H45-$H$45</f>
        <v>0</v>
      </c>
      <c r="J45" s="98"/>
      <c r="K45" s="125"/>
    </row>
    <row r="46" spans="1:11">
      <c r="A46" s="56">
        <v>18</v>
      </c>
      <c r="B46" s="50" t="s">
        <v>132</v>
      </c>
      <c r="C46" s="50" t="s">
        <v>40</v>
      </c>
      <c r="D46" s="124">
        <v>2013</v>
      </c>
      <c r="E46" s="50">
        <v>1</v>
      </c>
      <c r="F46" s="97">
        <v>6.42361111111111E-3</v>
      </c>
      <c r="G46" s="106">
        <v>9.3981481481481485E-3</v>
      </c>
      <c r="H46" s="97">
        <f>G46-F46</f>
        <v>2.9745370370370386E-3</v>
      </c>
      <c r="I46" s="113">
        <f t="shared" ref="I46:I48" si="3">H46-$H$45</f>
        <v>1.1574074074074438E-5</v>
      </c>
      <c r="J46" s="97">
        <f>I45+I46</f>
        <v>1.1574074074074438E-5</v>
      </c>
      <c r="K46" s="125">
        <v>1</v>
      </c>
    </row>
    <row r="47" spans="1:11">
      <c r="A47" s="56">
        <v>19</v>
      </c>
      <c r="B47" s="50" t="s">
        <v>128</v>
      </c>
      <c r="C47" s="50" t="s">
        <v>134</v>
      </c>
      <c r="D47" s="50">
        <v>2012</v>
      </c>
      <c r="E47" s="50">
        <v>1</v>
      </c>
      <c r="F47" s="97">
        <v>4.6874999999999998E-3</v>
      </c>
      <c r="G47" s="106">
        <v>8.4953703703703701E-3</v>
      </c>
      <c r="H47" s="97">
        <f>G47-F47</f>
        <v>3.8078703703703703E-3</v>
      </c>
      <c r="I47" s="113">
        <f t="shared" si="3"/>
        <v>8.449074074074062E-4</v>
      </c>
      <c r="J47" s="98"/>
      <c r="K47" s="125"/>
    </row>
    <row r="48" spans="1:11">
      <c r="A48" s="56">
        <v>19</v>
      </c>
      <c r="B48" s="50" t="s">
        <v>128</v>
      </c>
      <c r="C48" s="50" t="s">
        <v>135</v>
      </c>
      <c r="D48" s="50">
        <v>2014</v>
      </c>
      <c r="E48" s="50">
        <v>2</v>
      </c>
      <c r="F48" s="106">
        <v>5.2083333333333296E-3</v>
      </c>
      <c r="G48" s="106">
        <v>8.819444444444444E-3</v>
      </c>
      <c r="H48" s="97">
        <f>G48-F48</f>
        <v>3.6111111111111144E-3</v>
      </c>
      <c r="I48" s="113">
        <f t="shared" si="3"/>
        <v>6.481481481481503E-4</v>
      </c>
      <c r="J48" s="97">
        <f>I47+I48</f>
        <v>1.4930555555555565E-3</v>
      </c>
      <c r="K48" s="125">
        <v>5</v>
      </c>
    </row>
    <row r="49" spans="1:11" ht="18.75">
      <c r="C49" s="23" t="s">
        <v>148</v>
      </c>
    </row>
    <row r="50" spans="1:11">
      <c r="A50" s="86" t="s">
        <v>72</v>
      </c>
      <c r="B50" s="86" t="s">
        <v>73</v>
      </c>
      <c r="C50" s="86" t="s">
        <v>74</v>
      </c>
      <c r="D50" s="86" t="s">
        <v>271</v>
      </c>
      <c r="E50" s="86" t="s">
        <v>77</v>
      </c>
      <c r="F50" s="99" t="s">
        <v>89</v>
      </c>
      <c r="G50" s="99" t="s">
        <v>87</v>
      </c>
      <c r="H50" s="99" t="s">
        <v>92</v>
      </c>
      <c r="I50" s="99" t="s">
        <v>86</v>
      </c>
      <c r="J50" s="98" t="s">
        <v>276</v>
      </c>
      <c r="K50" s="125" t="s">
        <v>275</v>
      </c>
    </row>
    <row r="51" spans="1:11">
      <c r="A51" s="56">
        <v>20</v>
      </c>
      <c r="B51" s="50" t="s">
        <v>127</v>
      </c>
      <c r="C51" s="50" t="s">
        <v>17</v>
      </c>
      <c r="D51" s="50">
        <v>2010</v>
      </c>
      <c r="E51" s="50">
        <v>1</v>
      </c>
      <c r="F51" s="106">
        <v>9.2013888888888805E-3</v>
      </c>
      <c r="G51" s="106">
        <v>1.329861111111111E-2</v>
      </c>
      <c r="H51" s="97">
        <f>G51-F51</f>
        <v>4.0972222222222295E-3</v>
      </c>
      <c r="I51" s="97">
        <f>H51-$H$76</f>
        <v>1.5740740740740923E-3</v>
      </c>
      <c r="J51" s="98"/>
      <c r="K51" s="125"/>
    </row>
    <row r="52" spans="1:11">
      <c r="A52" s="56">
        <v>20</v>
      </c>
      <c r="B52" s="50" t="s">
        <v>127</v>
      </c>
      <c r="C52" s="50" t="s">
        <v>16</v>
      </c>
      <c r="D52" s="50">
        <v>2010</v>
      </c>
      <c r="E52" s="50">
        <v>2</v>
      </c>
      <c r="F52" s="106">
        <v>1.16319444444444E-2</v>
      </c>
      <c r="G52" s="106">
        <v>1.480324074074074E-2</v>
      </c>
      <c r="H52" s="97">
        <f>G52-F52</f>
        <v>3.1712962962963404E-3</v>
      </c>
      <c r="I52" s="97">
        <f>H52-$H$76</f>
        <v>6.4814814814820321E-4</v>
      </c>
      <c r="J52" s="123">
        <f>I51+I52</f>
        <v>2.2222222222222955E-3</v>
      </c>
      <c r="K52" s="125"/>
    </row>
    <row r="53" spans="1:11">
      <c r="A53" s="56">
        <v>21</v>
      </c>
      <c r="B53" s="50" t="s">
        <v>128</v>
      </c>
      <c r="C53" s="50" t="s">
        <v>63</v>
      </c>
      <c r="D53" s="50">
        <v>2010</v>
      </c>
      <c r="E53" s="50">
        <v>1</v>
      </c>
      <c r="F53" s="106">
        <v>7.2916666666666703E-3</v>
      </c>
      <c r="G53" s="106">
        <v>1.064814814814815E-2</v>
      </c>
      <c r="H53" s="97">
        <f>G53-F53</f>
        <v>3.3564814814814794E-3</v>
      </c>
      <c r="I53" s="97">
        <f>H53-$H$76</f>
        <v>8.3333333333334217E-4</v>
      </c>
      <c r="J53" s="98"/>
      <c r="K53" s="125"/>
    </row>
    <row r="54" spans="1:11">
      <c r="A54" s="56">
        <v>21</v>
      </c>
      <c r="B54" s="50" t="s">
        <v>128</v>
      </c>
      <c r="C54" s="50" t="s">
        <v>149</v>
      </c>
      <c r="D54" s="50">
        <v>2010</v>
      </c>
      <c r="E54" s="50">
        <v>2</v>
      </c>
      <c r="F54" s="106">
        <v>8.5069444444444298E-3</v>
      </c>
      <c r="G54" s="106">
        <v>1.2233796296296296E-2</v>
      </c>
      <c r="H54" s="97">
        <f>G54-F54</f>
        <v>3.7268518518518666E-3</v>
      </c>
      <c r="I54" s="97">
        <f>H54-$H$76</f>
        <v>1.2037037037037294E-3</v>
      </c>
      <c r="J54" s="123">
        <f>I53+I54</f>
        <v>2.0370370370370715E-3</v>
      </c>
      <c r="K54" s="125"/>
    </row>
    <row r="55" spans="1:11">
      <c r="A55" s="56">
        <v>22</v>
      </c>
      <c r="B55" s="50" t="s">
        <v>151</v>
      </c>
      <c r="C55" s="50" t="s">
        <v>150</v>
      </c>
      <c r="D55" s="50">
        <v>2013</v>
      </c>
      <c r="E55" s="50">
        <v>1</v>
      </c>
      <c r="F55" s="106">
        <v>7.9861111111111001E-3</v>
      </c>
      <c r="G55" s="106">
        <v>1.0902777777777777E-2</v>
      </c>
      <c r="H55" s="97">
        <f>G55-F55</f>
        <v>2.9166666666666768E-3</v>
      </c>
      <c r="I55" s="97">
        <f>H55-$H$76</f>
        <v>3.9351851851853956E-4</v>
      </c>
      <c r="J55" s="98"/>
      <c r="K55" s="125"/>
    </row>
    <row r="56" spans="1:11">
      <c r="A56" s="56">
        <v>22</v>
      </c>
      <c r="B56" s="50" t="s">
        <v>151</v>
      </c>
      <c r="C56" s="50" t="s">
        <v>152</v>
      </c>
      <c r="D56" s="50">
        <v>2010</v>
      </c>
      <c r="E56" s="50">
        <v>2</v>
      </c>
      <c r="F56" s="106">
        <v>9.7222222222222102E-3</v>
      </c>
      <c r="G56" s="106">
        <v>1.2592592592592593E-2</v>
      </c>
      <c r="H56" s="97">
        <f>G56-F56</f>
        <v>2.8703703703703825E-3</v>
      </c>
      <c r="I56" s="97">
        <f>H56-$H$76</f>
        <v>3.4722222222224527E-4</v>
      </c>
      <c r="J56" s="123">
        <f>I55+I56</f>
        <v>7.4074074074078483E-4</v>
      </c>
      <c r="K56" s="125">
        <v>5</v>
      </c>
    </row>
    <row r="57" spans="1:11">
      <c r="A57" s="56">
        <v>23</v>
      </c>
      <c r="B57" s="50" t="s">
        <v>153</v>
      </c>
      <c r="C57" s="50" t="s">
        <v>154</v>
      </c>
      <c r="D57" s="50">
        <v>2011</v>
      </c>
      <c r="E57" s="50">
        <v>2</v>
      </c>
      <c r="F57" s="106">
        <v>6.9444444444444441E-3</v>
      </c>
      <c r="G57" s="106">
        <v>9.8958333333333329E-3</v>
      </c>
      <c r="H57" s="107">
        <f>G57-F57</f>
        <v>2.9513888888888888E-3</v>
      </c>
      <c r="I57" s="97">
        <f>H57-$H$76</f>
        <v>4.2824074074075159E-4</v>
      </c>
      <c r="J57" s="123"/>
      <c r="K57" s="125"/>
    </row>
    <row r="58" spans="1:11">
      <c r="A58" s="56">
        <v>23</v>
      </c>
      <c r="B58" s="50" t="s">
        <v>153</v>
      </c>
      <c r="C58" s="50" t="s">
        <v>0</v>
      </c>
      <c r="D58" s="50">
        <v>2010</v>
      </c>
      <c r="E58" s="50">
        <v>1</v>
      </c>
      <c r="F58" s="106">
        <v>7.4652777777777799E-3</v>
      </c>
      <c r="G58" s="106">
        <v>1.0173611111111111E-2</v>
      </c>
      <c r="H58" s="97">
        <f>G58-F58</f>
        <v>2.7083333333333308E-3</v>
      </c>
      <c r="I58" s="97">
        <f>H58-$H$76</f>
        <v>1.8518518518519361E-4</v>
      </c>
      <c r="J58" s="123">
        <f>I57+I58</f>
        <v>6.134259259259452E-4</v>
      </c>
      <c r="K58" s="125">
        <v>4</v>
      </c>
    </row>
    <row r="59" spans="1:11">
      <c r="A59" s="56">
        <v>24</v>
      </c>
      <c r="B59" s="50" t="s">
        <v>173</v>
      </c>
      <c r="C59" s="50" t="s">
        <v>156</v>
      </c>
      <c r="D59" s="50">
        <v>2011</v>
      </c>
      <c r="E59" s="50">
        <v>2</v>
      </c>
      <c r="F59" s="106">
        <v>8.1597222222222106E-3</v>
      </c>
      <c r="G59" s="106">
        <v>1.1469907407407408E-2</v>
      </c>
      <c r="H59" s="97">
        <f>G59-F59</f>
        <v>3.3101851851851972E-3</v>
      </c>
      <c r="I59" s="97">
        <f>H59-$H$76</f>
        <v>7.8703703703706003E-4</v>
      </c>
      <c r="J59" s="123"/>
      <c r="K59" s="125"/>
    </row>
    <row r="60" spans="1:11">
      <c r="A60" s="56">
        <v>24</v>
      </c>
      <c r="B60" s="50" t="s">
        <v>171</v>
      </c>
      <c r="C60" s="50" t="s">
        <v>155</v>
      </c>
      <c r="D60" s="50">
        <v>2011</v>
      </c>
      <c r="E60" s="50">
        <v>1</v>
      </c>
      <c r="F60" s="106">
        <v>7.1180555555555502E-3</v>
      </c>
      <c r="G60" s="106">
        <v>1.0231481481481482E-2</v>
      </c>
      <c r="H60" s="97">
        <f>G60-F60</f>
        <v>3.1134259259259318E-3</v>
      </c>
      <c r="I60" s="97">
        <f>H60-$H$76</f>
        <v>5.9027777777779459E-4</v>
      </c>
      <c r="J60" s="123">
        <f>I59+I60</f>
        <v>1.3773148148148546E-3</v>
      </c>
      <c r="K60" s="125"/>
    </row>
    <row r="61" spans="1:11">
      <c r="A61" s="56">
        <v>25</v>
      </c>
      <c r="B61" s="50" t="s">
        <v>172</v>
      </c>
      <c r="C61" s="50" t="s">
        <v>158</v>
      </c>
      <c r="D61" s="50">
        <v>2010</v>
      </c>
      <c r="E61" s="50">
        <v>2</v>
      </c>
      <c r="F61" s="106">
        <v>6.7708333333333336E-3</v>
      </c>
      <c r="G61" s="106">
        <v>9.8263888888888897E-3</v>
      </c>
      <c r="H61" s="107">
        <f>G61-F61</f>
        <v>3.0555555555555561E-3</v>
      </c>
      <c r="I61" s="97">
        <f>H61-$H$76</f>
        <v>5.3240740740741893E-4</v>
      </c>
      <c r="J61" s="98"/>
      <c r="K61" s="125"/>
    </row>
    <row r="62" spans="1:11">
      <c r="A62" s="56">
        <v>25</v>
      </c>
      <c r="B62" s="50" t="s">
        <v>172</v>
      </c>
      <c r="C62" s="50" t="s">
        <v>157</v>
      </c>
      <c r="D62" s="50">
        <v>2010</v>
      </c>
      <c r="E62" s="50">
        <v>1</v>
      </c>
      <c r="F62" s="106">
        <v>9.3749999999999892E-3</v>
      </c>
      <c r="G62" s="106">
        <v>1.2442129629629629E-2</v>
      </c>
      <c r="H62" s="97">
        <f>G62-F62</f>
        <v>3.0671296296296401E-3</v>
      </c>
      <c r="I62" s="97">
        <f>H62-$H$76</f>
        <v>5.4398148148150291E-4</v>
      </c>
      <c r="J62" s="123">
        <f>I61+I62</f>
        <v>1.0763888888889218E-3</v>
      </c>
      <c r="K62" s="125"/>
    </row>
    <row r="63" spans="1:11">
      <c r="A63" s="56">
        <v>26</v>
      </c>
      <c r="B63" s="50" t="s">
        <v>174</v>
      </c>
      <c r="C63" s="50" t="s">
        <v>159</v>
      </c>
      <c r="D63" s="50">
        <v>2010</v>
      </c>
      <c r="E63" s="50">
        <v>1</v>
      </c>
      <c r="F63" s="106">
        <v>9.5486111111110997E-3</v>
      </c>
      <c r="G63" s="106">
        <v>1.2418981481481482E-2</v>
      </c>
      <c r="H63" s="97">
        <f>G63-F63</f>
        <v>2.8703703703703825E-3</v>
      </c>
      <c r="I63" s="97">
        <f>H63-$H$76</f>
        <v>3.4722222222224527E-4</v>
      </c>
      <c r="J63" s="97"/>
      <c r="K63" s="125"/>
    </row>
    <row r="64" spans="1:11">
      <c r="A64" s="56">
        <v>26</v>
      </c>
      <c r="B64" s="50" t="s">
        <v>174</v>
      </c>
      <c r="C64" s="50" t="s">
        <v>59</v>
      </c>
      <c r="D64" s="50">
        <v>2010</v>
      </c>
      <c r="E64" s="50">
        <v>2</v>
      </c>
      <c r="F64" s="106">
        <v>1.1284722222222199E-2</v>
      </c>
      <c r="G64" s="106">
        <v>1.3993055555555555E-2</v>
      </c>
      <c r="H64" s="97">
        <f>G64-F64</f>
        <v>2.708333333333356E-3</v>
      </c>
      <c r="I64" s="97">
        <f>H64-$H$76</f>
        <v>1.8518518518521876E-4</v>
      </c>
      <c r="J64" s="123">
        <f>I63+I64</f>
        <v>5.3240740740746403E-4</v>
      </c>
      <c r="K64" s="125">
        <v>2</v>
      </c>
    </row>
    <row r="65" spans="1:11">
      <c r="A65" s="56">
        <v>27</v>
      </c>
      <c r="B65" s="50" t="s">
        <v>131</v>
      </c>
      <c r="C65" s="50" t="s">
        <v>60</v>
      </c>
      <c r="D65" s="50">
        <v>2011</v>
      </c>
      <c r="E65" s="50">
        <v>2</v>
      </c>
      <c r="F65" s="106">
        <v>7.6388888888888904E-3</v>
      </c>
      <c r="G65" s="106">
        <v>1.082175925925926E-2</v>
      </c>
      <c r="H65" s="97">
        <f>G65-F65</f>
        <v>3.1828703703703698E-3</v>
      </c>
      <c r="I65" s="97">
        <f>H65-$H$76</f>
        <v>6.5972222222223254E-4</v>
      </c>
      <c r="J65" s="97"/>
      <c r="K65" s="125"/>
    </row>
    <row r="66" spans="1:11">
      <c r="A66" s="56">
        <v>27</v>
      </c>
      <c r="B66" s="50" t="s">
        <v>131</v>
      </c>
      <c r="C66" s="50" t="s">
        <v>61</v>
      </c>
      <c r="D66" s="50">
        <v>2011</v>
      </c>
      <c r="E66" s="50">
        <v>1</v>
      </c>
      <c r="F66" s="106">
        <v>8.6805555555555507E-3</v>
      </c>
      <c r="G66" s="106">
        <v>1.2349537037037039E-2</v>
      </c>
      <c r="H66" s="97">
        <f>G66-F66</f>
        <v>3.6689814814814883E-3</v>
      </c>
      <c r="I66" s="97">
        <f>H66-$H$76</f>
        <v>1.1458333333333511E-3</v>
      </c>
      <c r="J66" s="123">
        <f>I65+I66</f>
        <v>1.8055555555555837E-3</v>
      </c>
      <c r="K66" s="125"/>
    </row>
    <row r="67" spans="1:11">
      <c r="A67" s="56">
        <v>28</v>
      </c>
      <c r="B67" s="50" t="s">
        <v>132</v>
      </c>
      <c r="C67" s="50" t="s">
        <v>160</v>
      </c>
      <c r="D67" s="50">
        <v>2011</v>
      </c>
      <c r="E67" s="50">
        <v>1</v>
      </c>
      <c r="F67" s="106">
        <v>7.8124999999999896E-3</v>
      </c>
      <c r="G67" s="106">
        <v>1.1319444444444444E-2</v>
      </c>
      <c r="H67" s="97">
        <f>G67-F67</f>
        <v>3.5069444444444549E-3</v>
      </c>
      <c r="I67" s="97">
        <f>H67-$H$76</f>
        <v>9.8379629629631767E-4</v>
      </c>
      <c r="J67" s="97"/>
      <c r="K67" s="125"/>
    </row>
    <row r="68" spans="1:11">
      <c r="A68" s="56">
        <v>28</v>
      </c>
      <c r="B68" s="50" t="s">
        <v>132</v>
      </c>
      <c r="C68" s="50" t="s">
        <v>161</v>
      </c>
      <c r="D68" s="50">
        <v>2011</v>
      </c>
      <c r="E68" s="50">
        <v>2</v>
      </c>
      <c r="F68" s="106">
        <v>8.8541666666666595E-3</v>
      </c>
      <c r="G68" s="115">
        <v>1.3182870370370371E-2</v>
      </c>
      <c r="H68" s="97">
        <f>G68-F68</f>
        <v>4.3287037037037113E-3</v>
      </c>
      <c r="I68" s="97">
        <f>H68-$H$76</f>
        <v>1.8055555555555741E-3</v>
      </c>
      <c r="J68" s="123">
        <f>I67+I68</f>
        <v>2.7893518518518918E-3</v>
      </c>
      <c r="K68" s="125"/>
    </row>
    <row r="69" spans="1:11">
      <c r="A69" s="56">
        <v>29</v>
      </c>
      <c r="B69" s="50" t="s">
        <v>125</v>
      </c>
      <c r="C69" s="50" t="s">
        <v>22</v>
      </c>
      <c r="D69" s="50">
        <v>2011</v>
      </c>
      <c r="E69" s="50">
        <v>2</v>
      </c>
      <c r="F69" s="106">
        <v>1.0937499999999999E-2</v>
      </c>
      <c r="G69" s="106">
        <v>1.3900462962962962E-2</v>
      </c>
      <c r="H69" s="97">
        <f>G69-F69</f>
        <v>2.9629629629629624E-3</v>
      </c>
      <c r="I69" s="97">
        <f>H69-$H$76</f>
        <v>4.3981481481482516E-4</v>
      </c>
      <c r="J69" s="126"/>
      <c r="K69" s="125"/>
    </row>
    <row r="70" spans="1:11">
      <c r="A70" s="56">
        <v>29</v>
      </c>
      <c r="B70" s="50" t="s">
        <v>125</v>
      </c>
      <c r="C70" s="50" t="s">
        <v>162</v>
      </c>
      <c r="D70" s="50">
        <v>2011</v>
      </c>
      <c r="E70" s="50">
        <v>1</v>
      </c>
      <c r="F70" s="106">
        <v>1.14583333333333E-2</v>
      </c>
      <c r="G70" s="106">
        <v>1.4120370370370368E-2</v>
      </c>
      <c r="H70" s="97">
        <f>G70-F70</f>
        <v>2.6620370370370686E-3</v>
      </c>
      <c r="I70" s="97">
        <f>H70-$H$76</f>
        <v>1.3888888888893142E-4</v>
      </c>
      <c r="J70" s="123">
        <f>I69+I70</f>
        <v>5.7870370370375658E-4</v>
      </c>
      <c r="K70" s="125">
        <v>3</v>
      </c>
    </row>
    <row r="71" spans="1:11">
      <c r="A71" s="56">
        <v>30</v>
      </c>
      <c r="B71" s="50" t="s">
        <v>129</v>
      </c>
      <c r="C71" s="50" t="s">
        <v>18</v>
      </c>
      <c r="D71" s="50">
        <v>2010</v>
      </c>
      <c r="E71" s="50">
        <v>1</v>
      </c>
      <c r="F71" s="106">
        <v>8.3333333333333193E-3</v>
      </c>
      <c r="G71" s="106">
        <v>1.1759259259259259E-2</v>
      </c>
      <c r="H71" s="97">
        <f>G71-F71</f>
        <v>3.4259259259259399E-3</v>
      </c>
      <c r="I71" s="97">
        <f>H71-$H$76</f>
        <v>9.0277777777780267E-4</v>
      </c>
      <c r="J71" s="97"/>
      <c r="K71" s="125"/>
    </row>
    <row r="72" spans="1:11">
      <c r="A72" s="56">
        <v>30</v>
      </c>
      <c r="B72" s="50" t="s">
        <v>129</v>
      </c>
      <c r="C72" s="50" t="s">
        <v>163</v>
      </c>
      <c r="D72" s="50">
        <v>2011</v>
      </c>
      <c r="E72" s="50">
        <v>2</v>
      </c>
      <c r="F72" s="106">
        <v>1.0590277777777799E-2</v>
      </c>
      <c r="G72" s="106">
        <v>1.4409722222222221E-2</v>
      </c>
      <c r="H72" s="97">
        <f>G72-F72</f>
        <v>3.8194444444444222E-3</v>
      </c>
      <c r="I72" s="97">
        <f>H72-$H$76</f>
        <v>1.296296296296285E-3</v>
      </c>
      <c r="J72" s="123">
        <f>I71+I72</f>
        <v>2.1990740740740877E-3</v>
      </c>
      <c r="K72" s="125"/>
    </row>
    <row r="73" spans="1:11">
      <c r="A73" s="56">
        <v>31</v>
      </c>
      <c r="B73" s="50" t="s">
        <v>126</v>
      </c>
      <c r="C73" s="50" t="s">
        <v>164</v>
      </c>
      <c r="D73" s="50">
        <v>2011</v>
      </c>
      <c r="E73" s="50">
        <v>1</v>
      </c>
      <c r="F73" s="106">
        <v>9.8958333333333207E-3</v>
      </c>
      <c r="G73" s="106">
        <v>1.3125E-2</v>
      </c>
      <c r="H73" s="97">
        <f>G73-F73</f>
        <v>3.2291666666666788E-3</v>
      </c>
      <c r="I73" s="97">
        <f>H73-$H$76</f>
        <v>7.0601851851854157E-4</v>
      </c>
      <c r="J73" s="98"/>
      <c r="K73" s="125"/>
    </row>
    <row r="74" spans="1:11">
      <c r="A74" s="56">
        <v>31</v>
      </c>
      <c r="B74" s="50" t="s">
        <v>126</v>
      </c>
      <c r="C74" s="50" t="s">
        <v>165</v>
      </c>
      <c r="D74" s="50">
        <v>2011</v>
      </c>
      <c r="E74" s="50">
        <v>2</v>
      </c>
      <c r="F74" s="106">
        <v>1.0416666666666701E-2</v>
      </c>
      <c r="G74" s="106">
        <v>1.3414351851851851E-2</v>
      </c>
      <c r="H74" s="97">
        <f>G74-F74</f>
        <v>2.9976851851851501E-3</v>
      </c>
      <c r="I74" s="97">
        <f>H74-$H$76</f>
        <v>4.7453703703701292E-4</v>
      </c>
      <c r="J74" s="123">
        <f>I73+I74</f>
        <v>1.1805555555555545E-3</v>
      </c>
      <c r="K74" s="125">
        <v>7</v>
      </c>
    </row>
    <row r="75" spans="1:11">
      <c r="A75" s="56">
        <v>32</v>
      </c>
      <c r="B75" s="50" t="s">
        <v>166</v>
      </c>
      <c r="C75" s="50" t="s">
        <v>167</v>
      </c>
      <c r="D75" s="50">
        <v>2011</v>
      </c>
      <c r="E75" s="50">
        <v>2</v>
      </c>
      <c r="F75" s="106">
        <v>9.02777777777777E-3</v>
      </c>
      <c r="G75" s="106">
        <v>1.1828703703703704E-2</v>
      </c>
      <c r="H75" s="97">
        <f>G75-F75</f>
        <v>2.8009259259259341E-3</v>
      </c>
      <c r="I75" s="97">
        <f>H75-$H$76</f>
        <v>2.7777777777779691E-4</v>
      </c>
      <c r="J75" s="123"/>
      <c r="K75" s="125"/>
    </row>
    <row r="76" spans="1:11">
      <c r="A76" s="56">
        <v>32</v>
      </c>
      <c r="B76" s="50" t="s">
        <v>166</v>
      </c>
      <c r="C76" s="50" t="s">
        <v>28</v>
      </c>
      <c r="D76" s="50">
        <v>2011</v>
      </c>
      <c r="E76" s="50">
        <v>1</v>
      </c>
      <c r="F76" s="106">
        <v>1.0763888888888899E-2</v>
      </c>
      <c r="G76" s="106">
        <v>1.3287037037037036E-2</v>
      </c>
      <c r="H76" s="97">
        <f>G76-F76</f>
        <v>2.5231481481481372E-3</v>
      </c>
      <c r="I76" s="97">
        <f>H76-$H$76</f>
        <v>0</v>
      </c>
      <c r="J76" s="123">
        <f>I75+I76</f>
        <v>2.7777777777779691E-4</v>
      </c>
      <c r="K76" s="125">
        <v>1</v>
      </c>
    </row>
    <row r="77" spans="1:11">
      <c r="A77" s="56">
        <v>33</v>
      </c>
      <c r="B77" s="50" t="s">
        <v>169</v>
      </c>
      <c r="C77" s="50" t="s">
        <v>168</v>
      </c>
      <c r="D77" s="50">
        <v>2011</v>
      </c>
      <c r="E77" s="50">
        <v>1</v>
      </c>
      <c r="F77" s="106">
        <v>1.00694444444444E-2</v>
      </c>
      <c r="G77" s="114">
        <v>1.2893518518518519E-2</v>
      </c>
      <c r="H77" s="97">
        <f>G77-F77</f>
        <v>2.8240740740741194E-3</v>
      </c>
      <c r="I77" s="97">
        <f>H77-$H$76</f>
        <v>3.0092592592598222E-4</v>
      </c>
      <c r="J77" s="98"/>
      <c r="K77" s="125"/>
    </row>
    <row r="78" spans="1:11">
      <c r="A78" s="56">
        <v>33</v>
      </c>
      <c r="B78" s="50" t="s">
        <v>169</v>
      </c>
      <c r="C78" s="50" t="s">
        <v>170</v>
      </c>
      <c r="D78" s="50">
        <v>2011</v>
      </c>
      <c r="E78" s="50">
        <v>2</v>
      </c>
      <c r="F78" s="106">
        <v>1.1111111111111099E-2</v>
      </c>
      <c r="G78" s="106">
        <v>1.4108796296296295E-2</v>
      </c>
      <c r="H78" s="97">
        <f>G78-F78</f>
        <v>2.9976851851851952E-3</v>
      </c>
      <c r="I78" s="97">
        <f>H78-$H$76</f>
        <v>4.7453703703705802E-4</v>
      </c>
      <c r="J78" s="123">
        <f>I77+I78</f>
        <v>7.7546296296304024E-4</v>
      </c>
      <c r="K78" s="125">
        <v>6</v>
      </c>
    </row>
    <row r="79" spans="1:11">
      <c r="A79" s="56">
        <v>34</v>
      </c>
      <c r="B79" s="50" t="s">
        <v>98</v>
      </c>
      <c r="C79" s="50" t="s">
        <v>176</v>
      </c>
      <c r="D79" s="50">
        <v>2010</v>
      </c>
      <c r="E79" s="50">
        <v>1</v>
      </c>
      <c r="F79" s="106">
        <v>1.02430555555555E-2</v>
      </c>
      <c r="G79" s="106">
        <v>1.3715277777777778E-2</v>
      </c>
      <c r="H79" s="97">
        <f>G79-F79</f>
        <v>3.4722222222222775E-3</v>
      </c>
      <c r="I79" s="97">
        <f>H79-$H$76</f>
        <v>9.4907407407414032E-4</v>
      </c>
      <c r="J79" s="97"/>
      <c r="K79" s="125"/>
    </row>
    <row r="80" spans="1:11" ht="18.75">
      <c r="C80" s="43" t="s">
        <v>175</v>
      </c>
    </row>
    <row r="81" spans="1:11">
      <c r="A81" s="45" t="s">
        <v>72</v>
      </c>
      <c r="B81" s="45" t="s">
        <v>73</v>
      </c>
      <c r="C81" s="45" t="s">
        <v>74</v>
      </c>
      <c r="D81" s="45" t="s">
        <v>271</v>
      </c>
      <c r="E81" s="45" t="s">
        <v>77</v>
      </c>
      <c r="F81" s="99" t="s">
        <v>89</v>
      </c>
      <c r="G81" s="99" t="s">
        <v>87</v>
      </c>
      <c r="H81" s="99" t="s">
        <v>92</v>
      </c>
      <c r="I81" s="99" t="s">
        <v>86</v>
      </c>
      <c r="J81" s="98" t="s">
        <v>276</v>
      </c>
      <c r="K81" s="125" t="s">
        <v>275</v>
      </c>
    </row>
    <row r="82" spans="1:11">
      <c r="A82" s="59">
        <v>35</v>
      </c>
      <c r="B82" s="60" t="s">
        <v>189</v>
      </c>
      <c r="C82" s="60" t="s">
        <v>177</v>
      </c>
      <c r="D82" s="60">
        <v>2011</v>
      </c>
      <c r="E82" s="60">
        <v>1</v>
      </c>
      <c r="F82" s="106">
        <v>1.2500000000000001E-2</v>
      </c>
      <c r="G82" s="106">
        <v>1.7002314814814814E-2</v>
      </c>
      <c r="H82" s="97">
        <f>G82-F82</f>
        <v>4.5023148148148132E-3</v>
      </c>
      <c r="I82" s="97">
        <f t="shared" ref="I82:I91" si="4">H82-$H$92</f>
        <v>1.7245370370370574E-3</v>
      </c>
      <c r="J82" s="97">
        <f>I82+I83</f>
        <v>3.4259259259259902E-3</v>
      </c>
      <c r="K82" s="125">
        <v>7</v>
      </c>
    </row>
    <row r="83" spans="1:11">
      <c r="A83" s="59">
        <v>35</v>
      </c>
      <c r="B83" s="60" t="s">
        <v>189</v>
      </c>
      <c r="C83" s="60" t="s">
        <v>178</v>
      </c>
      <c r="D83" s="60">
        <v>2011</v>
      </c>
      <c r="E83" s="60">
        <v>2</v>
      </c>
      <c r="F83" s="106">
        <v>1.4409722222222201E-2</v>
      </c>
      <c r="G83" s="106">
        <v>1.8888888888888889E-2</v>
      </c>
      <c r="H83" s="97">
        <f t="shared" ref="H83:H96" si="5">G83-F83</f>
        <v>4.4791666666666886E-3</v>
      </c>
      <c r="I83" s="97">
        <f t="shared" si="4"/>
        <v>1.7013888888889328E-3</v>
      </c>
      <c r="J83" s="98"/>
      <c r="K83" s="125"/>
    </row>
    <row r="84" spans="1:11">
      <c r="A84" s="59">
        <v>36</v>
      </c>
      <c r="B84" s="60" t="s">
        <v>190</v>
      </c>
      <c r="C84" s="60" t="s">
        <v>180</v>
      </c>
      <c r="D84" s="60">
        <v>2011</v>
      </c>
      <c r="E84" s="60">
        <v>2</v>
      </c>
      <c r="F84" s="106">
        <v>1.1979166666666666E-2</v>
      </c>
      <c r="G84" s="106">
        <v>1.6747685185185185E-2</v>
      </c>
      <c r="H84" s="97">
        <f t="shared" si="5"/>
        <v>4.7685185185185192E-3</v>
      </c>
      <c r="I84" s="97">
        <f t="shared" si="4"/>
        <v>1.9907407407407634E-3</v>
      </c>
      <c r="J84" s="97">
        <f>I84+I85</f>
        <v>3.935185185185262E-3</v>
      </c>
      <c r="K84" s="125">
        <v>8</v>
      </c>
    </row>
    <row r="85" spans="1:11">
      <c r="A85" s="59">
        <v>36</v>
      </c>
      <c r="B85" s="60" t="s">
        <v>190</v>
      </c>
      <c r="C85" s="60" t="s">
        <v>179</v>
      </c>
      <c r="D85" s="60">
        <v>2011</v>
      </c>
      <c r="E85" s="60">
        <v>1</v>
      </c>
      <c r="F85" s="106">
        <v>1.4583333333333301E-2</v>
      </c>
      <c r="G85" s="106">
        <v>1.9305555555555555E-2</v>
      </c>
      <c r="H85" s="97">
        <f t="shared" si="5"/>
        <v>4.7222222222222544E-3</v>
      </c>
      <c r="I85" s="97">
        <f t="shared" si="4"/>
        <v>1.9444444444444986E-3</v>
      </c>
      <c r="J85" s="98"/>
      <c r="K85" s="125"/>
    </row>
    <row r="86" spans="1:11">
      <c r="A86" s="59">
        <v>37</v>
      </c>
      <c r="B86" s="60" t="s">
        <v>129</v>
      </c>
      <c r="C86" s="60" t="s">
        <v>181</v>
      </c>
      <c r="D86" s="60">
        <v>2010</v>
      </c>
      <c r="E86" s="60">
        <v>2</v>
      </c>
      <c r="F86" s="106">
        <v>1.2847222222222201E-2</v>
      </c>
      <c r="G86" s="106">
        <v>1.8206018518518517E-2</v>
      </c>
      <c r="H86" s="97">
        <f t="shared" si="5"/>
        <v>5.3587962962963163E-3</v>
      </c>
      <c r="I86" s="97">
        <f t="shared" si="4"/>
        <v>2.5810185185185606E-3</v>
      </c>
      <c r="J86" s="97">
        <f>I86+I87</f>
        <v>3.3912037037038146E-3</v>
      </c>
      <c r="K86" s="125">
        <v>6</v>
      </c>
    </row>
    <row r="87" spans="1:11">
      <c r="A87" s="59">
        <v>37</v>
      </c>
      <c r="B87" s="60" t="s">
        <v>129</v>
      </c>
      <c r="C87" s="60" t="s">
        <v>21</v>
      </c>
      <c r="D87" s="60">
        <v>2010</v>
      </c>
      <c r="E87" s="60">
        <v>1</v>
      </c>
      <c r="F87" s="106">
        <v>1.3194444444444399E-2</v>
      </c>
      <c r="G87" s="106">
        <v>1.6782407407407409E-2</v>
      </c>
      <c r="H87" s="97">
        <f t="shared" si="5"/>
        <v>3.5879629629630098E-3</v>
      </c>
      <c r="I87" s="97">
        <f t="shared" si="4"/>
        <v>8.1018518518525401E-4</v>
      </c>
      <c r="J87" s="98"/>
      <c r="K87" s="125"/>
    </row>
    <row r="88" spans="1:11">
      <c r="A88" s="59">
        <v>38</v>
      </c>
      <c r="B88" s="60" t="s">
        <v>127</v>
      </c>
      <c r="C88" s="60" t="s">
        <v>24</v>
      </c>
      <c r="D88" s="60">
        <v>2011</v>
      </c>
      <c r="E88" s="60">
        <v>1</v>
      </c>
      <c r="F88" s="106">
        <v>1.1805555555555555E-2</v>
      </c>
      <c r="G88" s="106">
        <v>1.5023148148148148E-2</v>
      </c>
      <c r="H88" s="97">
        <f t="shared" si="5"/>
        <v>3.2175925925925931E-3</v>
      </c>
      <c r="I88" s="97">
        <f t="shared" si="4"/>
        <v>4.3981481481483731E-4</v>
      </c>
      <c r="J88" s="97">
        <f>I88+I89</f>
        <v>7.5231481481486707E-4</v>
      </c>
      <c r="K88" s="125">
        <v>3</v>
      </c>
    </row>
    <row r="89" spans="1:11">
      <c r="A89" s="59">
        <v>38</v>
      </c>
      <c r="B89" s="60" t="s">
        <v>127</v>
      </c>
      <c r="C89" s="60" t="s">
        <v>58</v>
      </c>
      <c r="D89" s="60">
        <v>2010</v>
      </c>
      <c r="E89" s="60">
        <v>2</v>
      </c>
      <c r="F89" s="106">
        <v>1.2673611111111101E-2</v>
      </c>
      <c r="G89" s="106">
        <v>1.5763888888888886E-2</v>
      </c>
      <c r="H89" s="97">
        <f t="shared" si="5"/>
        <v>3.0902777777777855E-3</v>
      </c>
      <c r="I89" s="97">
        <f t="shared" si="4"/>
        <v>3.1250000000002977E-4</v>
      </c>
      <c r="J89" s="98"/>
      <c r="K89" s="125"/>
    </row>
    <row r="90" spans="1:11">
      <c r="A90" s="59">
        <v>39</v>
      </c>
      <c r="B90" s="60" t="s">
        <v>151</v>
      </c>
      <c r="C90" s="60" t="s">
        <v>182</v>
      </c>
      <c r="D90" s="60">
        <v>2010</v>
      </c>
      <c r="E90" s="60">
        <v>1</v>
      </c>
      <c r="F90" s="106">
        <v>1.37152777777778E-2</v>
      </c>
      <c r="G90" s="106">
        <v>1.6701388888888887E-2</v>
      </c>
      <c r="H90" s="97">
        <f t="shared" si="5"/>
        <v>2.986111111111087E-3</v>
      </c>
      <c r="I90" s="97">
        <f t="shared" si="4"/>
        <v>2.0833333333333121E-4</v>
      </c>
      <c r="J90" s="97">
        <f>I90+I91</f>
        <v>4.6296296296299486E-4</v>
      </c>
      <c r="K90" s="125">
        <v>2</v>
      </c>
    </row>
    <row r="91" spans="1:11">
      <c r="A91" s="59">
        <v>39</v>
      </c>
      <c r="B91" s="60" t="s">
        <v>151</v>
      </c>
      <c r="C91" s="60" t="s">
        <v>183</v>
      </c>
      <c r="D91" s="60">
        <v>2011</v>
      </c>
      <c r="E91" s="60">
        <v>2</v>
      </c>
      <c r="F91" s="106">
        <v>1.42361111111111E-2</v>
      </c>
      <c r="G91" s="106">
        <v>1.726851851851852E-2</v>
      </c>
      <c r="H91" s="97">
        <f t="shared" si="5"/>
        <v>3.0324074074074194E-3</v>
      </c>
      <c r="I91" s="97">
        <f t="shared" si="4"/>
        <v>2.5462962962966365E-4</v>
      </c>
      <c r="J91" s="98"/>
      <c r="K91" s="125"/>
    </row>
    <row r="92" spans="1:11">
      <c r="A92" s="59">
        <v>40</v>
      </c>
      <c r="B92" s="60" t="s">
        <v>125</v>
      </c>
      <c r="C92" s="60" t="s">
        <v>19</v>
      </c>
      <c r="D92" s="60">
        <v>2010</v>
      </c>
      <c r="E92" s="60">
        <v>1</v>
      </c>
      <c r="F92" s="106">
        <v>1.2152777777777801E-2</v>
      </c>
      <c r="G92" s="106">
        <v>1.4930555555555556E-2</v>
      </c>
      <c r="H92" s="97">
        <f>G92-F92</f>
        <v>2.7777777777777558E-3</v>
      </c>
      <c r="I92" s="97">
        <f>H92-$H$92</f>
        <v>0</v>
      </c>
      <c r="J92" s="97">
        <f>I92+I93</f>
        <v>8.101851851852887E-5</v>
      </c>
      <c r="K92" s="125">
        <v>1</v>
      </c>
    </row>
    <row r="93" spans="1:11">
      <c r="A93" s="59">
        <v>40</v>
      </c>
      <c r="B93" s="60" t="s">
        <v>125</v>
      </c>
      <c r="C93" s="60" t="s">
        <v>20</v>
      </c>
      <c r="D93" s="60">
        <v>2010</v>
      </c>
      <c r="E93" s="60">
        <v>2</v>
      </c>
      <c r="F93" s="106">
        <v>1.2326388888888901E-2</v>
      </c>
      <c r="G93" s="106">
        <v>1.5185185185185185E-2</v>
      </c>
      <c r="H93" s="97">
        <f t="shared" si="5"/>
        <v>2.8587962962962846E-3</v>
      </c>
      <c r="I93" s="97">
        <f t="shared" ref="I93:I96" si="6">H93-$H$92</f>
        <v>8.101851851852887E-5</v>
      </c>
      <c r="J93" s="98"/>
      <c r="K93" s="125"/>
    </row>
    <row r="94" spans="1:11">
      <c r="A94" s="59">
        <v>41</v>
      </c>
      <c r="B94" s="60" t="s">
        <v>126</v>
      </c>
      <c r="C94" s="60" t="s">
        <v>184</v>
      </c>
      <c r="D94" s="60">
        <v>2010</v>
      </c>
      <c r="E94" s="60">
        <v>2</v>
      </c>
      <c r="F94" s="106">
        <v>1.3020833333333299E-2</v>
      </c>
      <c r="G94" s="106">
        <v>1.6296296296296295E-2</v>
      </c>
      <c r="H94" s="97">
        <f t="shared" si="5"/>
        <v>3.2754629629629956E-3</v>
      </c>
      <c r="I94" s="97">
        <f t="shared" si="6"/>
        <v>4.9768518518523985E-4</v>
      </c>
      <c r="J94" s="97">
        <f>I94+I95</f>
        <v>1.0648148148148587E-3</v>
      </c>
      <c r="K94" s="125">
        <v>5</v>
      </c>
    </row>
    <row r="95" spans="1:11">
      <c r="A95" s="59">
        <v>41</v>
      </c>
      <c r="B95" s="60" t="s">
        <v>126</v>
      </c>
      <c r="C95" s="60" t="s">
        <v>25</v>
      </c>
      <c r="D95" s="60">
        <v>2011</v>
      </c>
      <c r="E95" s="60">
        <v>1</v>
      </c>
      <c r="F95" s="106">
        <v>1.35416666666667E-2</v>
      </c>
      <c r="G95" s="106">
        <v>1.6886574074074075E-2</v>
      </c>
      <c r="H95" s="97">
        <f t="shared" si="5"/>
        <v>3.3449074074073746E-3</v>
      </c>
      <c r="I95" s="97">
        <f t="shared" si="6"/>
        <v>5.6712962962961883E-4</v>
      </c>
      <c r="J95" s="98"/>
      <c r="K95" s="125"/>
    </row>
    <row r="96" spans="1:11">
      <c r="A96" s="59">
        <v>42</v>
      </c>
      <c r="B96" s="60" t="s">
        <v>128</v>
      </c>
      <c r="C96" s="60" t="s">
        <v>185</v>
      </c>
      <c r="D96" s="60">
        <v>2011</v>
      </c>
      <c r="E96" s="60">
        <v>1</v>
      </c>
      <c r="F96" s="106">
        <v>1.3368055555555499E-2</v>
      </c>
      <c r="G96" s="106">
        <v>1.7060185185185185E-2</v>
      </c>
      <c r="H96" s="97">
        <f t="shared" si="5"/>
        <v>3.6921296296296858E-3</v>
      </c>
      <c r="I96" s="97">
        <f t="shared" si="6"/>
        <v>9.1435185185193002E-4</v>
      </c>
      <c r="J96" s="97">
        <f>I96+I97</f>
        <v>9.1435185185193002E-4</v>
      </c>
      <c r="K96" s="125">
        <v>4</v>
      </c>
    </row>
    <row r="97" spans="1:11">
      <c r="A97" s="56">
        <v>42</v>
      </c>
      <c r="B97" s="50" t="s">
        <v>128</v>
      </c>
      <c r="C97" s="50" t="s">
        <v>186</v>
      </c>
      <c r="D97" s="50">
        <v>2011</v>
      </c>
      <c r="E97" s="50">
        <v>2</v>
      </c>
      <c r="F97" s="106">
        <v>1.38888888888889E-2</v>
      </c>
      <c r="G97" s="100"/>
      <c r="H97" s="97"/>
      <c r="I97" s="97"/>
      <c r="J97" s="98"/>
      <c r="K97" s="125"/>
    </row>
    <row r="98" spans="1:11">
      <c r="A98" s="56">
        <v>43</v>
      </c>
      <c r="B98" s="50" t="s">
        <v>169</v>
      </c>
      <c r="C98" s="50" t="s">
        <v>187</v>
      </c>
      <c r="D98" s="50">
        <v>2011</v>
      </c>
      <c r="E98" s="50">
        <v>1</v>
      </c>
      <c r="F98" s="106">
        <v>1.40625E-2</v>
      </c>
      <c r="G98" s="100"/>
      <c r="H98" s="97"/>
      <c r="I98" s="97"/>
      <c r="J98" s="98"/>
      <c r="K98" s="125"/>
    </row>
    <row r="99" spans="1:11">
      <c r="A99" s="48">
        <v>43</v>
      </c>
      <c r="B99" s="50" t="s">
        <v>169</v>
      </c>
      <c r="C99" s="49" t="s">
        <v>188</v>
      </c>
      <c r="D99" s="49">
        <v>2011</v>
      </c>
      <c r="E99" s="69">
        <v>2</v>
      </c>
      <c r="F99" s="106">
        <v>1.4756944444444401E-2</v>
      </c>
      <c r="G99" s="101"/>
      <c r="H99" s="97"/>
      <c r="I99" s="113"/>
      <c r="J99" s="98"/>
      <c r="K99" s="125"/>
    </row>
    <row r="100" spans="1:11" ht="18.75">
      <c r="C100" s="43" t="s">
        <v>191</v>
      </c>
    </row>
    <row r="101" spans="1:11">
      <c r="A101" s="45" t="s">
        <v>72</v>
      </c>
      <c r="B101" s="45" t="s">
        <v>73</v>
      </c>
      <c r="C101" s="45" t="s">
        <v>74</v>
      </c>
      <c r="D101" s="45" t="s">
        <v>271</v>
      </c>
      <c r="E101" s="45" t="s">
        <v>77</v>
      </c>
      <c r="F101" s="99" t="s">
        <v>89</v>
      </c>
      <c r="G101" s="99" t="s">
        <v>87</v>
      </c>
      <c r="H101" s="99" t="s">
        <v>92</v>
      </c>
      <c r="I101" s="99" t="s">
        <v>86</v>
      </c>
      <c r="J101" s="98" t="s">
        <v>276</v>
      </c>
      <c r="K101" s="125" t="s">
        <v>275</v>
      </c>
    </row>
    <row r="102" spans="1:11">
      <c r="A102" s="56">
        <v>1</v>
      </c>
      <c r="B102" s="50" t="s">
        <v>131</v>
      </c>
      <c r="C102" s="50" t="s">
        <v>34</v>
      </c>
      <c r="D102" s="50">
        <v>2009</v>
      </c>
      <c r="E102" s="50">
        <v>1</v>
      </c>
      <c r="F102" s="106">
        <v>1.8749999999999999E-2</v>
      </c>
      <c r="G102" s="106">
        <v>2.1458333333333333E-2</v>
      </c>
      <c r="H102" s="97">
        <f>G102-F102</f>
        <v>2.7083333333333334E-3</v>
      </c>
      <c r="I102" s="113">
        <f t="shared" ref="I102:I126" si="7">H102-$H$127</f>
        <v>4.1666666666664506E-4</v>
      </c>
      <c r="J102" s="123"/>
      <c r="K102" s="125"/>
    </row>
    <row r="103" spans="1:11">
      <c r="A103" s="56">
        <v>1</v>
      </c>
      <c r="B103" s="50" t="s">
        <v>131</v>
      </c>
      <c r="C103" s="50" t="s">
        <v>199</v>
      </c>
      <c r="D103" s="50">
        <v>2009</v>
      </c>
      <c r="E103" s="50">
        <v>2</v>
      </c>
      <c r="F103" s="106">
        <v>1.96180555555555E-2</v>
      </c>
      <c r="G103" s="106">
        <v>2.1944444444444447E-2</v>
      </c>
      <c r="H103" s="97">
        <f t="shared" ref="H103:H129" si="8">G103-F103</f>
        <v>2.3263888888889472E-3</v>
      </c>
      <c r="I103" s="113">
        <f t="shared" si="7"/>
        <v>3.4722222222258875E-5</v>
      </c>
      <c r="J103" s="97">
        <f>I103+I102</f>
        <v>4.5138888888890394E-4</v>
      </c>
      <c r="K103" s="125">
        <v>5</v>
      </c>
    </row>
    <row r="104" spans="1:11">
      <c r="A104" s="56">
        <v>2</v>
      </c>
      <c r="B104" s="50" t="s">
        <v>132</v>
      </c>
      <c r="C104" s="50" t="s">
        <v>51</v>
      </c>
      <c r="D104" s="50">
        <v>2008</v>
      </c>
      <c r="E104" s="50">
        <v>2</v>
      </c>
      <c r="F104" s="106">
        <v>1.54513888888889E-2</v>
      </c>
      <c r="G104" s="116">
        <v>1.7800925925925925E-2</v>
      </c>
      <c r="H104" s="97">
        <f t="shared" si="8"/>
        <v>2.349537037037025E-3</v>
      </c>
      <c r="I104" s="113">
        <f t="shared" si="7"/>
        <v>5.7870370370336627E-5</v>
      </c>
      <c r="J104" s="123"/>
      <c r="K104" s="125"/>
    </row>
    <row r="105" spans="1:11">
      <c r="A105" s="56">
        <v>2</v>
      </c>
      <c r="B105" s="50" t="s">
        <v>132</v>
      </c>
      <c r="C105" s="50" t="s">
        <v>53</v>
      </c>
      <c r="D105" s="50">
        <v>2008</v>
      </c>
      <c r="E105" s="50">
        <v>1</v>
      </c>
      <c r="F105" s="106">
        <v>1.7361111111111101E-2</v>
      </c>
      <c r="G105" s="106">
        <v>1.9675925925925927E-2</v>
      </c>
      <c r="H105" s="97">
        <f t="shared" si="8"/>
        <v>2.3148148148148251E-3</v>
      </c>
      <c r="I105" s="113">
        <f t="shared" si="7"/>
        <v>2.3148148148136732E-5</v>
      </c>
      <c r="J105" s="97">
        <f>I105+I104</f>
        <v>8.1018518518473359E-5</v>
      </c>
      <c r="K105" s="125">
        <v>1</v>
      </c>
    </row>
    <row r="106" spans="1:11">
      <c r="A106" s="56">
        <v>3</v>
      </c>
      <c r="B106" s="50" t="s">
        <v>171</v>
      </c>
      <c r="C106" s="50" t="s">
        <v>56</v>
      </c>
      <c r="D106" s="50">
        <v>2008</v>
      </c>
      <c r="E106" s="50">
        <v>2</v>
      </c>
      <c r="F106" s="106">
        <v>1.5104166666666667E-2</v>
      </c>
      <c r="G106" s="106">
        <v>1.7928240740740741E-2</v>
      </c>
      <c r="H106" s="97">
        <f t="shared" si="8"/>
        <v>2.8240740740740743E-3</v>
      </c>
      <c r="I106" s="113">
        <f t="shared" si="7"/>
        <v>5.3240740740738597E-4</v>
      </c>
      <c r="J106" s="97"/>
      <c r="K106" s="125"/>
    </row>
    <row r="107" spans="1:11">
      <c r="A107" s="56">
        <v>3</v>
      </c>
      <c r="B107" s="50" t="s">
        <v>171</v>
      </c>
      <c r="C107" s="50" t="s">
        <v>57</v>
      </c>
      <c r="D107" s="50">
        <v>2008</v>
      </c>
      <c r="E107" s="50">
        <v>1</v>
      </c>
      <c r="F107" s="106">
        <v>1.8055555555555498E-2</v>
      </c>
      <c r="G107" s="106">
        <v>2.1157407407407406E-2</v>
      </c>
      <c r="H107" s="97">
        <f t="shared" si="8"/>
        <v>3.1018518518519077E-3</v>
      </c>
      <c r="I107" s="113">
        <f t="shared" si="7"/>
        <v>8.1018518518521931E-4</v>
      </c>
      <c r="J107" s="97">
        <f>I107+I106</f>
        <v>1.3425925925926053E-3</v>
      </c>
      <c r="K107" s="125">
        <v>11</v>
      </c>
    </row>
    <row r="108" spans="1:11">
      <c r="A108" s="56">
        <v>4</v>
      </c>
      <c r="B108" s="50" t="s">
        <v>126</v>
      </c>
      <c r="C108" s="50" t="s">
        <v>200</v>
      </c>
      <c r="D108" s="50">
        <v>2008</v>
      </c>
      <c r="E108" s="50">
        <v>1</v>
      </c>
      <c r="F108" s="106">
        <v>1.7708333333333302E-2</v>
      </c>
      <c r="G108" s="106">
        <v>2.0462962962962964E-2</v>
      </c>
      <c r="H108" s="97">
        <f t="shared" si="8"/>
        <v>2.7546296296296624E-3</v>
      </c>
      <c r="I108" s="113">
        <f t="shared" si="7"/>
        <v>4.6296296296297404E-4</v>
      </c>
      <c r="J108" s="123"/>
      <c r="K108" s="125"/>
    </row>
    <row r="109" spans="1:11">
      <c r="A109" s="56">
        <v>4</v>
      </c>
      <c r="B109" s="50" t="s">
        <v>126</v>
      </c>
      <c r="C109" s="50" t="s">
        <v>12</v>
      </c>
      <c r="D109" s="50">
        <v>2008</v>
      </c>
      <c r="E109" s="50">
        <v>2</v>
      </c>
      <c r="F109" s="106">
        <v>1.8923611111111099E-2</v>
      </c>
      <c r="G109" s="106">
        <v>2.1666666666666667E-2</v>
      </c>
      <c r="H109" s="97">
        <f t="shared" si="8"/>
        <v>2.743055555555568E-3</v>
      </c>
      <c r="I109" s="113">
        <f t="shared" si="7"/>
        <v>4.5138888888887965E-4</v>
      </c>
      <c r="J109" s="97">
        <f>I109+I108</f>
        <v>9.1435185185185369E-4</v>
      </c>
      <c r="K109" s="125">
        <v>8</v>
      </c>
    </row>
    <row r="110" spans="1:11">
      <c r="A110" s="56">
        <v>7</v>
      </c>
      <c r="B110" s="50" t="s">
        <v>125</v>
      </c>
      <c r="C110" s="50" t="s">
        <v>65</v>
      </c>
      <c r="D110" s="50">
        <v>2009</v>
      </c>
      <c r="E110" s="50">
        <v>2</v>
      </c>
      <c r="F110" s="106">
        <v>1.5625E-2</v>
      </c>
      <c r="G110" s="106">
        <v>1.8020833333333333E-2</v>
      </c>
      <c r="H110" s="97">
        <f t="shared" si="8"/>
        <v>2.3958333333333331E-3</v>
      </c>
      <c r="I110" s="113">
        <f t="shared" si="7"/>
        <v>1.0416666666664479E-4</v>
      </c>
      <c r="J110" s="98"/>
      <c r="K110" s="125"/>
    </row>
    <row r="111" spans="1:11">
      <c r="A111" s="56">
        <v>7</v>
      </c>
      <c r="B111" s="50" t="s">
        <v>125</v>
      </c>
      <c r="C111" s="50" t="s">
        <v>201</v>
      </c>
      <c r="D111" s="50">
        <v>2009</v>
      </c>
      <c r="E111" s="50">
        <v>1</v>
      </c>
      <c r="F111" s="106">
        <v>1.8402777777777799E-2</v>
      </c>
      <c r="G111" s="106">
        <v>2.1006944444444443E-2</v>
      </c>
      <c r="H111" s="97">
        <f t="shared" si="8"/>
        <v>2.6041666666666435E-3</v>
      </c>
      <c r="I111" s="113">
        <f t="shared" si="7"/>
        <v>3.1249999999995517E-4</v>
      </c>
      <c r="J111" s="97">
        <f>I111+I110</f>
        <v>4.1666666666659996E-4</v>
      </c>
      <c r="K111" s="125">
        <v>4</v>
      </c>
    </row>
    <row r="112" spans="1:11">
      <c r="A112" s="56">
        <v>8</v>
      </c>
      <c r="B112" s="50" t="s">
        <v>166</v>
      </c>
      <c r="C112" s="50" t="s">
        <v>32</v>
      </c>
      <c r="D112" s="50">
        <v>2008</v>
      </c>
      <c r="E112" s="50">
        <v>2</v>
      </c>
      <c r="F112" s="106">
        <v>1.57986111111111E-2</v>
      </c>
      <c r="G112" s="106">
        <v>1.8240740740740741E-2</v>
      </c>
      <c r="H112" s="97">
        <f t="shared" si="8"/>
        <v>2.4421296296296413E-3</v>
      </c>
      <c r="I112" s="113">
        <f t="shared" si="7"/>
        <v>1.5046296296295295E-4</v>
      </c>
      <c r="J112" s="98"/>
      <c r="K112" s="125"/>
    </row>
    <row r="113" spans="1:11">
      <c r="A113" s="56">
        <v>8</v>
      </c>
      <c r="B113" s="50" t="s">
        <v>166</v>
      </c>
      <c r="C113" s="50" t="s">
        <v>33</v>
      </c>
      <c r="D113" s="50">
        <v>2008</v>
      </c>
      <c r="E113" s="50">
        <v>1</v>
      </c>
      <c r="F113" s="106">
        <v>1.7881944444444402E-2</v>
      </c>
      <c r="G113" s="106">
        <v>2.0358796296296295E-2</v>
      </c>
      <c r="H113" s="97">
        <f t="shared" si="8"/>
        <v>2.4768518518518932E-3</v>
      </c>
      <c r="I113" s="113">
        <f t="shared" si="7"/>
        <v>1.8518518518520488E-4</v>
      </c>
      <c r="J113" s="97">
        <f>I113+I112</f>
        <v>3.3564814814815783E-4</v>
      </c>
      <c r="K113" s="125">
        <v>3</v>
      </c>
    </row>
    <row r="114" spans="1:11">
      <c r="A114" s="56">
        <v>10</v>
      </c>
      <c r="B114" s="50" t="s">
        <v>169</v>
      </c>
      <c r="C114" s="50" t="s">
        <v>204</v>
      </c>
      <c r="D114" s="50">
        <v>2009</v>
      </c>
      <c r="E114" s="50">
        <v>2</v>
      </c>
      <c r="F114" s="106">
        <v>1.7013888888888901E-2</v>
      </c>
      <c r="G114" s="100"/>
      <c r="H114" s="97">
        <f t="shared" si="8"/>
        <v>-1.7013888888888901E-2</v>
      </c>
      <c r="I114" s="113">
        <f t="shared" si="7"/>
        <v>-1.930555555555559E-2</v>
      </c>
      <c r="J114" s="123"/>
      <c r="K114" s="125"/>
    </row>
    <row r="115" spans="1:11">
      <c r="A115" s="56">
        <v>10</v>
      </c>
      <c r="B115" s="50" t="s">
        <v>169</v>
      </c>
      <c r="C115" s="50" t="s">
        <v>203</v>
      </c>
      <c r="D115" s="50">
        <v>2009</v>
      </c>
      <c r="E115" s="50">
        <v>1</v>
      </c>
      <c r="F115" s="106">
        <v>1.94444444444444E-2</v>
      </c>
      <c r="G115" s="100"/>
      <c r="H115" s="97">
        <f t="shared" si="8"/>
        <v>-1.94444444444444E-2</v>
      </c>
      <c r="I115" s="113">
        <f t="shared" si="7"/>
        <v>-2.1736111111111088E-2</v>
      </c>
      <c r="J115" s="98"/>
      <c r="K115" s="125"/>
    </row>
    <row r="116" spans="1:11">
      <c r="A116" s="56">
        <v>11</v>
      </c>
      <c r="B116" s="50" t="s">
        <v>205</v>
      </c>
      <c r="C116" s="50" t="s">
        <v>202</v>
      </c>
      <c r="D116" s="50">
        <v>2009</v>
      </c>
      <c r="E116" s="50">
        <v>2</v>
      </c>
      <c r="F116" s="106">
        <v>1.61458333333333E-2</v>
      </c>
      <c r="G116" s="106">
        <v>1.9606481481481482E-2</v>
      </c>
      <c r="H116" s="97">
        <f t="shared" si="8"/>
        <v>3.4606481481481814E-3</v>
      </c>
      <c r="I116" s="113">
        <f t="shared" si="7"/>
        <v>1.1689814814814931E-3</v>
      </c>
      <c r="J116" s="98"/>
      <c r="K116" s="125"/>
    </row>
    <row r="117" spans="1:11">
      <c r="A117" s="56">
        <v>11</v>
      </c>
      <c r="B117" s="50" t="s">
        <v>205</v>
      </c>
      <c r="C117" s="50" t="s">
        <v>198</v>
      </c>
      <c r="D117" s="50">
        <v>2008</v>
      </c>
      <c r="E117" s="50">
        <v>1</v>
      </c>
      <c r="F117" s="106">
        <v>1.8229166666666699E-2</v>
      </c>
      <c r="G117" s="106">
        <v>2.0844907407407406E-2</v>
      </c>
      <c r="H117" s="97">
        <f t="shared" si="8"/>
        <v>2.6157407407407067E-3</v>
      </c>
      <c r="I117" s="113">
        <f t="shared" si="7"/>
        <v>3.2407407407401834E-4</v>
      </c>
      <c r="J117" s="97">
        <f>I117+I116</f>
        <v>1.4930555555555114E-3</v>
      </c>
      <c r="K117" s="125">
        <v>12</v>
      </c>
    </row>
    <row r="118" spans="1:11">
      <c r="A118" s="56">
        <v>44</v>
      </c>
      <c r="B118" s="50" t="s">
        <v>94</v>
      </c>
      <c r="C118" s="50" t="s">
        <v>192</v>
      </c>
      <c r="D118" s="50">
        <v>2009</v>
      </c>
      <c r="E118" s="50">
        <v>1</v>
      </c>
      <c r="F118" s="106">
        <v>1.4930555555555556E-2</v>
      </c>
      <c r="G118" s="106">
        <v>1.7569444444444447E-2</v>
      </c>
      <c r="H118" s="97">
        <f t="shared" si="8"/>
        <v>2.6388888888888903E-3</v>
      </c>
      <c r="I118" s="113">
        <f t="shared" si="7"/>
        <v>3.4722222222220191E-4</v>
      </c>
      <c r="J118" s="98"/>
      <c r="K118" s="125"/>
    </row>
    <row r="119" spans="1:11">
      <c r="A119" s="56">
        <v>44</v>
      </c>
      <c r="B119" s="50" t="s">
        <v>94</v>
      </c>
      <c r="C119" s="50" t="s">
        <v>52</v>
      </c>
      <c r="D119" s="50">
        <v>2008</v>
      </c>
      <c r="E119" s="50">
        <v>2</v>
      </c>
      <c r="F119" s="106">
        <v>1.64930555555555E-2</v>
      </c>
      <c r="G119" s="106">
        <v>1.8900462962962963E-2</v>
      </c>
      <c r="H119" s="97">
        <f t="shared" si="8"/>
        <v>2.4074074074074622E-3</v>
      </c>
      <c r="I119" s="113">
        <f t="shared" si="7"/>
        <v>1.1574074074077387E-4</v>
      </c>
      <c r="J119" s="97">
        <f>I119+I118</f>
        <v>4.6296296296297577E-4</v>
      </c>
      <c r="K119" s="125">
        <v>6</v>
      </c>
    </row>
    <row r="120" spans="1:11">
      <c r="A120" s="56">
        <v>45</v>
      </c>
      <c r="B120" s="50" t="s">
        <v>98</v>
      </c>
      <c r="C120" s="50" t="s">
        <v>193</v>
      </c>
      <c r="D120" s="50">
        <v>2009</v>
      </c>
      <c r="E120" s="50">
        <v>2</v>
      </c>
      <c r="F120" s="106">
        <v>1.63194444444444E-2</v>
      </c>
      <c r="G120" s="106">
        <v>1.9363425925925926E-2</v>
      </c>
      <c r="H120" s="97">
        <f t="shared" si="8"/>
        <v>3.0439814814815259E-3</v>
      </c>
      <c r="I120" s="113">
        <f t="shared" si="7"/>
        <v>7.5231481481483758E-4</v>
      </c>
      <c r="J120" s="98"/>
      <c r="K120" s="125"/>
    </row>
    <row r="121" spans="1:11">
      <c r="A121" s="56">
        <v>45</v>
      </c>
      <c r="B121" s="50" t="s">
        <v>98</v>
      </c>
      <c r="C121" s="50" t="s">
        <v>38</v>
      </c>
      <c r="D121" s="50">
        <v>2008</v>
      </c>
      <c r="E121" s="50">
        <v>1</v>
      </c>
      <c r="F121" s="106">
        <v>1.8576388888888899E-2</v>
      </c>
      <c r="G121" s="106">
        <v>2.1180555555555553E-2</v>
      </c>
      <c r="H121" s="97">
        <f t="shared" si="8"/>
        <v>2.6041666666666539E-3</v>
      </c>
      <c r="I121" s="113">
        <f t="shared" si="7"/>
        <v>3.1249999999996558E-4</v>
      </c>
      <c r="J121" s="97">
        <f>I121+I120</f>
        <v>1.0648148148148032E-3</v>
      </c>
      <c r="K121" s="125">
        <v>9</v>
      </c>
    </row>
    <row r="122" spans="1:11">
      <c r="A122" s="56">
        <v>46</v>
      </c>
      <c r="B122" s="50" t="s">
        <v>194</v>
      </c>
      <c r="C122" s="50" t="s">
        <v>38</v>
      </c>
      <c r="D122" s="50">
        <v>2008</v>
      </c>
      <c r="E122" s="50">
        <v>1</v>
      </c>
      <c r="F122" s="106">
        <v>1.6666666666666701E-2</v>
      </c>
      <c r="G122" s="106">
        <v>1.9189814814814816E-2</v>
      </c>
      <c r="H122" s="97">
        <f t="shared" si="8"/>
        <v>2.5231481481481147E-3</v>
      </c>
      <c r="I122" s="113">
        <f t="shared" si="7"/>
        <v>2.314814814814263E-4</v>
      </c>
      <c r="J122" s="97"/>
      <c r="K122" s="125"/>
    </row>
    <row r="123" spans="1:11">
      <c r="A123" s="56">
        <v>46</v>
      </c>
      <c r="B123" s="50" t="s">
        <v>194</v>
      </c>
      <c r="C123" s="50" t="s">
        <v>195</v>
      </c>
      <c r="D123" s="50">
        <v>2008</v>
      </c>
      <c r="E123" s="50">
        <v>2</v>
      </c>
      <c r="F123" s="106">
        <v>1.7534722222222202E-2</v>
      </c>
      <c r="G123" s="106">
        <v>2.0462962962962964E-2</v>
      </c>
      <c r="H123" s="97">
        <f t="shared" si="8"/>
        <v>2.9282407407407625E-3</v>
      </c>
      <c r="I123" s="113">
        <f t="shared" si="7"/>
        <v>6.3657407407407413E-4</v>
      </c>
      <c r="J123" s="97">
        <f>I123+I122</f>
        <v>8.6805555555550043E-4</v>
      </c>
      <c r="K123" s="125">
        <v>7</v>
      </c>
    </row>
    <row r="124" spans="1:11">
      <c r="A124" s="56">
        <v>47</v>
      </c>
      <c r="B124" s="50" t="s">
        <v>126</v>
      </c>
      <c r="C124" s="50" t="s">
        <v>196</v>
      </c>
      <c r="D124" s="50">
        <v>2009</v>
      </c>
      <c r="E124" s="50">
        <v>2</v>
      </c>
      <c r="F124" s="106">
        <v>1.52777777777778E-2</v>
      </c>
      <c r="G124" s="114">
        <v>1.8159722222222219E-2</v>
      </c>
      <c r="H124" s="97">
        <f t="shared" si="8"/>
        <v>2.8819444444444196E-3</v>
      </c>
      <c r="I124" s="113">
        <f t="shared" si="7"/>
        <v>5.9027777777773127E-4</v>
      </c>
      <c r="J124" s="123"/>
      <c r="K124" s="125"/>
    </row>
    <row r="125" spans="1:11">
      <c r="A125" s="56">
        <v>47</v>
      </c>
      <c r="B125" s="50" t="s">
        <v>126</v>
      </c>
      <c r="C125" s="50" t="s">
        <v>15</v>
      </c>
      <c r="D125" s="50">
        <v>2009</v>
      </c>
      <c r="E125" s="50">
        <v>1</v>
      </c>
      <c r="F125" s="106">
        <v>1.59722222222222E-2</v>
      </c>
      <c r="G125" s="114">
        <v>1.8819444444444448E-2</v>
      </c>
      <c r="H125" s="97">
        <f t="shared" si="8"/>
        <v>2.8472222222222475E-3</v>
      </c>
      <c r="I125" s="113">
        <f t="shared" si="7"/>
        <v>5.5555555555555913E-4</v>
      </c>
      <c r="J125" s="97">
        <f>I125+I124</f>
        <v>1.1458333333332904E-3</v>
      </c>
      <c r="K125" s="125">
        <v>10</v>
      </c>
    </row>
    <row r="126" spans="1:11">
      <c r="A126" s="56">
        <v>48</v>
      </c>
      <c r="B126" s="50" t="s">
        <v>151</v>
      </c>
      <c r="C126" s="50" t="s">
        <v>9</v>
      </c>
      <c r="D126" s="50">
        <v>2008</v>
      </c>
      <c r="E126" s="50">
        <v>2</v>
      </c>
      <c r="F126" s="106">
        <v>1.6840277777777801E-2</v>
      </c>
      <c r="G126" s="106">
        <v>1.9212962962962963E-2</v>
      </c>
      <c r="H126" s="97">
        <f t="shared" si="8"/>
        <v>2.3726851851851617E-3</v>
      </c>
      <c r="I126" s="113">
        <f t="shared" si="7"/>
        <v>8.1018518518473359E-5</v>
      </c>
      <c r="J126" s="98"/>
      <c r="K126" s="125"/>
    </row>
    <row r="127" spans="1:11">
      <c r="A127" s="56">
        <v>48</v>
      </c>
      <c r="B127" s="50" t="s">
        <v>151</v>
      </c>
      <c r="C127" s="50" t="s">
        <v>197</v>
      </c>
      <c r="D127" s="50">
        <v>2008</v>
      </c>
      <c r="E127" s="50">
        <v>1</v>
      </c>
      <c r="F127" s="106">
        <v>1.9097222222222199E-2</v>
      </c>
      <c r="G127" s="106">
        <v>2.1388888888888888E-2</v>
      </c>
      <c r="H127" s="97">
        <f t="shared" si="8"/>
        <v>2.2916666666666884E-3</v>
      </c>
      <c r="I127" s="113">
        <f>H127-$H$127</f>
        <v>0</v>
      </c>
      <c r="J127" s="97">
        <f>I127+I126</f>
        <v>8.1018518518473359E-5</v>
      </c>
      <c r="K127" s="125">
        <v>1</v>
      </c>
    </row>
    <row r="128" spans="1:11">
      <c r="A128" s="56">
        <v>50</v>
      </c>
      <c r="B128" s="50" t="s">
        <v>153</v>
      </c>
      <c r="C128" s="50" t="s">
        <v>5</v>
      </c>
      <c r="D128" s="50">
        <v>2009</v>
      </c>
      <c r="E128" s="50">
        <v>1</v>
      </c>
      <c r="F128" s="106">
        <v>1.7187500000000001E-2</v>
      </c>
      <c r="G128" s="100"/>
      <c r="H128" s="97">
        <f t="shared" si="8"/>
        <v>-1.7187500000000001E-2</v>
      </c>
      <c r="I128" s="113">
        <f t="shared" ref="I128:I129" si="9">H128-$H$127</f>
        <v>-1.947916666666669E-2</v>
      </c>
      <c r="J128" s="98"/>
      <c r="K128" s="125"/>
    </row>
    <row r="129" spans="1:11">
      <c r="A129" s="56">
        <v>50</v>
      </c>
      <c r="B129" s="50" t="s">
        <v>153</v>
      </c>
      <c r="C129" s="50" t="s">
        <v>195</v>
      </c>
      <c r="D129" s="50">
        <v>2008</v>
      </c>
      <c r="E129" s="50">
        <v>2</v>
      </c>
      <c r="F129" s="106">
        <v>1.92708333333333E-2</v>
      </c>
      <c r="G129" s="100"/>
      <c r="H129" s="97">
        <f t="shared" si="8"/>
        <v>-1.92708333333333E-2</v>
      </c>
      <c r="I129" s="113">
        <f t="shared" si="9"/>
        <v>-2.1562499999999988E-2</v>
      </c>
      <c r="J129" s="98"/>
      <c r="K129" s="125"/>
    </row>
    <row r="130" spans="1:11" ht="18.75">
      <c r="C130" s="43" t="s">
        <v>209</v>
      </c>
    </row>
    <row r="131" spans="1:11">
      <c r="A131" s="45" t="s">
        <v>72</v>
      </c>
      <c r="B131" s="45" t="s">
        <v>73</v>
      </c>
      <c r="C131" s="45" t="s">
        <v>74</v>
      </c>
      <c r="D131" s="45" t="s">
        <v>271</v>
      </c>
      <c r="E131" s="45" t="s">
        <v>77</v>
      </c>
      <c r="F131" s="103" t="s">
        <v>89</v>
      </c>
      <c r="G131" s="103" t="s">
        <v>87</v>
      </c>
      <c r="H131" s="103" t="s">
        <v>92</v>
      </c>
      <c r="I131" s="126" t="s">
        <v>86</v>
      </c>
      <c r="J131" s="126" t="s">
        <v>276</v>
      </c>
      <c r="K131" s="125" t="s">
        <v>275</v>
      </c>
    </row>
    <row r="132" spans="1:11">
      <c r="A132" s="48">
        <v>9</v>
      </c>
      <c r="B132" s="49" t="s">
        <v>207</v>
      </c>
      <c r="C132" s="49" t="s">
        <v>210</v>
      </c>
      <c r="D132" s="49">
        <v>1960</v>
      </c>
      <c r="E132" s="71">
        <v>1</v>
      </c>
      <c r="F132" s="106">
        <v>2.0138888888888901E-2</v>
      </c>
      <c r="G132" s="100"/>
      <c r="H132" s="97">
        <f>G132-F132</f>
        <v>-2.0138888888888901E-2</v>
      </c>
      <c r="I132" s="97">
        <f>H132-H132</f>
        <v>0</v>
      </c>
      <c r="J132" s="98"/>
      <c r="K132" s="125"/>
    </row>
    <row r="133" spans="1:11">
      <c r="A133" s="48">
        <v>12</v>
      </c>
      <c r="B133" s="49" t="s">
        <v>212</v>
      </c>
      <c r="C133" s="49" t="s">
        <v>211</v>
      </c>
      <c r="D133" s="49">
        <v>1989</v>
      </c>
      <c r="E133" s="71">
        <v>1</v>
      </c>
      <c r="F133" s="106">
        <v>1.996527777777778E-2</v>
      </c>
      <c r="G133" s="106">
        <v>2.2638888888888889E-2</v>
      </c>
      <c r="H133" s="97">
        <f>G133-F133</f>
        <v>2.6736111111111092E-3</v>
      </c>
      <c r="I133" s="97">
        <f>H133-$H$133</f>
        <v>0</v>
      </c>
      <c r="J133" s="98"/>
      <c r="K133" s="125"/>
    </row>
    <row r="134" spans="1:11">
      <c r="A134" s="48">
        <v>12</v>
      </c>
      <c r="B134" s="49" t="s">
        <v>212</v>
      </c>
      <c r="C134" s="49" t="s">
        <v>213</v>
      </c>
      <c r="D134" s="49">
        <v>1991</v>
      </c>
      <c r="E134" s="71">
        <v>2</v>
      </c>
      <c r="F134" s="106">
        <v>2.0312500000000001E-2</v>
      </c>
      <c r="G134" s="106">
        <v>2.3321759259259261E-2</v>
      </c>
      <c r="H134" s="97">
        <f t="shared" ref="H134:H136" si="10">G134-F134</f>
        <v>3.0092592592592601E-3</v>
      </c>
      <c r="I134" s="97">
        <f t="shared" ref="I134:I136" si="11">H134-$H$133</f>
        <v>3.3564814814815089E-4</v>
      </c>
      <c r="J134" s="97"/>
      <c r="K134" s="125">
        <v>1</v>
      </c>
    </row>
    <row r="135" spans="1:11">
      <c r="A135" s="48">
        <v>13</v>
      </c>
      <c r="B135" s="49" t="s">
        <v>215</v>
      </c>
      <c r="C135" s="49" t="s">
        <v>214</v>
      </c>
      <c r="D135" s="49">
        <v>1997</v>
      </c>
      <c r="E135" s="71">
        <v>1</v>
      </c>
      <c r="F135" s="106">
        <v>1.9791666666666666E-2</v>
      </c>
      <c r="G135" s="106">
        <v>2.3831018518518519E-2</v>
      </c>
      <c r="H135" s="97">
        <f t="shared" si="10"/>
        <v>4.039351851851853E-3</v>
      </c>
      <c r="I135" s="97">
        <f t="shared" si="11"/>
        <v>1.3657407407407438E-3</v>
      </c>
      <c r="J135" s="98"/>
      <c r="K135" s="125"/>
    </row>
    <row r="136" spans="1:11">
      <c r="A136" s="48">
        <v>13</v>
      </c>
      <c r="B136" s="49" t="s">
        <v>215</v>
      </c>
      <c r="C136" s="49" t="s">
        <v>216</v>
      </c>
      <c r="D136" s="49">
        <v>1991</v>
      </c>
      <c r="E136" s="71">
        <v>2</v>
      </c>
      <c r="F136" s="106">
        <v>2.0486111111111101E-2</v>
      </c>
      <c r="G136" s="111">
        <v>2.2835648148148147E-2</v>
      </c>
      <c r="H136" s="97">
        <f t="shared" si="10"/>
        <v>2.3495370370370458E-3</v>
      </c>
      <c r="I136" s="97">
        <f t="shared" si="11"/>
        <v>-3.2407407407406344E-4</v>
      </c>
      <c r="J136" s="98"/>
      <c r="K136" s="125">
        <v>2</v>
      </c>
    </row>
    <row r="137" spans="1:11" ht="18.75">
      <c r="C137" s="43" t="s">
        <v>217</v>
      </c>
    </row>
    <row r="138" spans="1:11">
      <c r="A138" s="45" t="s">
        <v>72</v>
      </c>
      <c r="B138" s="45" t="s">
        <v>73</v>
      </c>
      <c r="C138" s="45" t="s">
        <v>74</v>
      </c>
      <c r="D138" s="45" t="s">
        <v>271</v>
      </c>
      <c r="E138" s="45" t="s">
        <v>77</v>
      </c>
      <c r="F138" s="99" t="s">
        <v>89</v>
      </c>
      <c r="G138" s="99" t="s">
        <v>87</v>
      </c>
      <c r="H138" s="99" t="s">
        <v>92</v>
      </c>
      <c r="I138" s="99" t="s">
        <v>86</v>
      </c>
      <c r="J138" s="98" t="s">
        <v>276</v>
      </c>
      <c r="K138" s="125" t="s">
        <v>275</v>
      </c>
    </row>
    <row r="139" spans="1:11">
      <c r="A139" s="56">
        <v>15</v>
      </c>
      <c r="B139" s="50" t="s">
        <v>109</v>
      </c>
      <c r="C139" s="50" t="s">
        <v>208</v>
      </c>
      <c r="D139" s="50">
        <v>2006</v>
      </c>
      <c r="E139" s="50">
        <v>1</v>
      </c>
      <c r="F139" s="106">
        <v>2.0833333333333332E-2</v>
      </c>
      <c r="G139" s="106">
        <v>2.3680555555555555E-2</v>
      </c>
      <c r="H139" s="97">
        <f>G139-F139</f>
        <v>2.8472222222222232E-3</v>
      </c>
      <c r="I139" s="97">
        <f>H139-$H$141</f>
        <v>2.4305555555551375E-4</v>
      </c>
      <c r="J139" s="97">
        <f>I139+I140</f>
        <v>4.513888888887721E-4</v>
      </c>
      <c r="K139" s="125">
        <v>1</v>
      </c>
    </row>
    <row r="140" spans="1:11">
      <c r="A140" s="56">
        <v>15</v>
      </c>
      <c r="B140" s="50" t="s">
        <v>109</v>
      </c>
      <c r="C140" s="50" t="s">
        <v>50</v>
      </c>
      <c r="D140" s="50">
        <v>2006</v>
      </c>
      <c r="E140" s="62">
        <v>2</v>
      </c>
      <c r="F140" s="106">
        <v>2.1354166666666698E-2</v>
      </c>
      <c r="G140" s="106">
        <v>2.4166666666666666E-2</v>
      </c>
      <c r="H140" s="97">
        <f>G140-F140</f>
        <v>2.8124999999999678E-3</v>
      </c>
      <c r="I140" s="97">
        <f>H140-$H$141</f>
        <v>2.0833333333325835E-4</v>
      </c>
      <c r="J140" s="98"/>
      <c r="K140" s="125"/>
    </row>
    <row r="141" spans="1:11">
      <c r="A141" s="56">
        <v>14</v>
      </c>
      <c r="B141" s="50" t="s">
        <v>151</v>
      </c>
      <c r="C141" s="50" t="s">
        <v>7</v>
      </c>
      <c r="D141" s="50">
        <v>2007</v>
      </c>
      <c r="E141" s="50">
        <v>2</v>
      </c>
      <c r="F141" s="106">
        <v>2.1006944444444401E-2</v>
      </c>
      <c r="G141" s="106">
        <v>2.361111111111111E-2</v>
      </c>
      <c r="H141" s="97">
        <f>G141-F141</f>
        <v>2.6041666666667095E-3</v>
      </c>
      <c r="I141" s="97">
        <f>H141-$H$141</f>
        <v>0</v>
      </c>
      <c r="J141" s="97">
        <f>I141+I142</f>
        <v>6.4814814814809218E-4</v>
      </c>
      <c r="K141" s="125">
        <v>2</v>
      </c>
    </row>
    <row r="142" spans="1:11">
      <c r="A142" s="56">
        <v>14</v>
      </c>
      <c r="B142" s="50" t="s">
        <v>151</v>
      </c>
      <c r="C142" s="50" t="s">
        <v>6</v>
      </c>
      <c r="D142" s="50">
        <v>2007</v>
      </c>
      <c r="E142" s="62">
        <v>1</v>
      </c>
      <c r="F142" s="106">
        <v>2.1701388888888899E-2</v>
      </c>
      <c r="G142" s="106">
        <v>2.49537037037037E-2</v>
      </c>
      <c r="H142" s="97">
        <f>G142-F142</f>
        <v>3.2523148148148016E-3</v>
      </c>
      <c r="I142" s="97">
        <f t="shared" ref="I142:I144" si="12">H142-$H$141</f>
        <v>6.4814814814809218E-4</v>
      </c>
      <c r="J142" s="98"/>
      <c r="K142" s="125"/>
    </row>
    <row r="143" spans="1:11">
      <c r="A143" s="56">
        <v>17</v>
      </c>
      <c r="B143" s="50" t="s">
        <v>114</v>
      </c>
      <c r="C143" s="50" t="s">
        <v>14</v>
      </c>
      <c r="D143" s="50">
        <v>2007</v>
      </c>
      <c r="E143" s="50">
        <v>2</v>
      </c>
      <c r="F143" s="106">
        <v>2.0659722222222222E-2</v>
      </c>
      <c r="G143" s="106">
        <v>2.34375E-2</v>
      </c>
      <c r="H143" s="97">
        <f>G143-F143</f>
        <v>2.7777777777777783E-3</v>
      </c>
      <c r="I143" s="97">
        <f t="shared" si="12"/>
        <v>1.7361111111106886E-4</v>
      </c>
      <c r="J143" s="97">
        <f>I143+I144</f>
        <v>6.8287037037028861E-4</v>
      </c>
      <c r="K143" s="125">
        <v>3</v>
      </c>
    </row>
    <row r="144" spans="1:11">
      <c r="A144" s="56">
        <v>17</v>
      </c>
      <c r="B144" s="50" t="s">
        <v>114</v>
      </c>
      <c r="C144" s="50" t="s">
        <v>67</v>
      </c>
      <c r="D144" s="50">
        <v>2007</v>
      </c>
      <c r="E144" s="62">
        <v>1</v>
      </c>
      <c r="F144" s="106">
        <v>2.1874999999999999E-2</v>
      </c>
      <c r="G144" s="106">
        <v>2.4988425925925928E-2</v>
      </c>
      <c r="H144" s="97">
        <f>G144-F144</f>
        <v>3.1134259259259292E-3</v>
      </c>
      <c r="I144" s="97">
        <f t="shared" si="12"/>
        <v>5.0925925925921975E-4</v>
      </c>
      <c r="J144" s="97"/>
      <c r="K144" s="125"/>
    </row>
    <row r="145" spans="1:11">
      <c r="A145" s="56">
        <v>5</v>
      </c>
      <c r="B145" s="50" t="s">
        <v>153</v>
      </c>
      <c r="C145" s="50" t="s">
        <v>78</v>
      </c>
      <c r="D145" s="50">
        <v>2007</v>
      </c>
      <c r="E145" s="62">
        <v>1</v>
      </c>
      <c r="F145" s="106">
        <v>2.1527777777777798E-2</v>
      </c>
      <c r="G145" s="111">
        <v>2.4351851851851857E-2</v>
      </c>
      <c r="H145" s="97">
        <f>G145-F145</f>
        <v>2.8240740740740587E-3</v>
      </c>
      <c r="I145" s="97">
        <f t="shared" ref="I145:I146" si="13">H145-$H$141</f>
        <v>2.1990740740734926E-4</v>
      </c>
      <c r="J145" s="98"/>
      <c r="K145" s="125"/>
    </row>
    <row r="146" spans="1:11">
      <c r="A146" s="56">
        <v>6</v>
      </c>
      <c r="B146" s="50" t="s">
        <v>207</v>
      </c>
      <c r="C146" s="50" t="s">
        <v>206</v>
      </c>
      <c r="D146" s="50">
        <v>2007</v>
      </c>
      <c r="E146" s="50">
        <v>1</v>
      </c>
      <c r="F146" s="106">
        <v>2.1180555555555598E-2</v>
      </c>
      <c r="G146" s="100"/>
      <c r="H146" s="97">
        <f>G146-F146</f>
        <v>-2.1180555555555598E-2</v>
      </c>
      <c r="I146" s="97">
        <f t="shared" si="13"/>
        <v>-2.3784722222222308E-2</v>
      </c>
      <c r="J146" s="97">
        <f>I146+I143</f>
        <v>-2.3611111111111239E-2</v>
      </c>
      <c r="K146" s="125"/>
    </row>
    <row r="147" spans="1:11" ht="18.75">
      <c r="A147" s="54"/>
      <c r="B147" s="32"/>
      <c r="C147" s="72" t="s">
        <v>220</v>
      </c>
      <c r="D147" s="32"/>
      <c r="E147" s="52"/>
      <c r="F147" s="104"/>
      <c r="G147" s="104"/>
      <c r="H147" s="108"/>
      <c r="I147" s="112"/>
      <c r="J147" s="112"/>
    </row>
    <row r="148" spans="1:11">
      <c r="A148" s="45" t="s">
        <v>72</v>
      </c>
      <c r="B148" s="45" t="s">
        <v>73</v>
      </c>
      <c r="C148" s="45" t="s">
        <v>74</v>
      </c>
      <c r="D148" s="45" t="s">
        <v>76</v>
      </c>
      <c r="E148" s="45" t="s">
        <v>77</v>
      </c>
      <c r="F148" s="99" t="s">
        <v>89</v>
      </c>
      <c r="G148" s="99" t="s">
        <v>87</v>
      </c>
      <c r="H148" s="99" t="s">
        <v>92</v>
      </c>
      <c r="I148" s="99" t="s">
        <v>86</v>
      </c>
      <c r="J148" s="98" t="s">
        <v>276</v>
      </c>
      <c r="K148" s="125" t="s">
        <v>275</v>
      </c>
    </row>
    <row r="149" spans="1:11">
      <c r="A149" s="56">
        <v>18</v>
      </c>
      <c r="B149" s="50" t="s">
        <v>262</v>
      </c>
      <c r="C149" s="50" t="s">
        <v>3</v>
      </c>
      <c r="D149" s="50">
        <v>2009</v>
      </c>
      <c r="E149" s="46">
        <v>1</v>
      </c>
      <c r="F149" s="106">
        <v>2.29166666666667E-2</v>
      </c>
      <c r="G149" s="106">
        <v>2.5787037037037039E-2</v>
      </c>
      <c r="H149" s="97">
        <f>G149-F149</f>
        <v>2.8703703703703391E-3</v>
      </c>
      <c r="I149" s="97">
        <f t="shared" ref="I149:I152" si="14">H149-$H$153</f>
        <v>3.2407407407404262E-4</v>
      </c>
      <c r="J149" s="97">
        <f>I149+I150</f>
        <v>1.0416666666666456E-3</v>
      </c>
      <c r="K149" s="125">
        <v>4</v>
      </c>
    </row>
    <row r="150" spans="1:11">
      <c r="A150" s="56">
        <v>18</v>
      </c>
      <c r="B150" s="50" t="s">
        <v>262</v>
      </c>
      <c r="C150" s="50" t="s">
        <v>4</v>
      </c>
      <c r="D150" s="50">
        <v>2009</v>
      </c>
      <c r="E150" s="62">
        <v>2</v>
      </c>
      <c r="F150" s="106">
        <v>2.36111111111111E-2</v>
      </c>
      <c r="G150" s="111">
        <v>2.6875E-2</v>
      </c>
      <c r="H150" s="97">
        <f>G150-F150</f>
        <v>3.2638888888888995E-3</v>
      </c>
      <c r="I150" s="97">
        <f t="shared" si="14"/>
        <v>7.17592592592603E-4</v>
      </c>
      <c r="J150" s="97"/>
      <c r="K150" s="125"/>
    </row>
    <row r="151" spans="1:11">
      <c r="A151" s="56">
        <v>19</v>
      </c>
      <c r="B151" s="50" t="s">
        <v>263</v>
      </c>
      <c r="C151" s="50" t="s">
        <v>1</v>
      </c>
      <c r="D151" s="50">
        <v>2008</v>
      </c>
      <c r="E151" s="46">
        <v>2</v>
      </c>
      <c r="F151" s="106">
        <v>2.32638888888889E-2</v>
      </c>
      <c r="G151" s="106">
        <v>2.6053240740740738E-2</v>
      </c>
      <c r="H151" s="97">
        <f>G151-F151</f>
        <v>2.789351851851838E-3</v>
      </c>
      <c r="I151" s="97">
        <f t="shared" si="14"/>
        <v>2.4305555555554151E-4</v>
      </c>
      <c r="J151" s="97">
        <f>I151+I152</f>
        <v>5.0925925925926485E-4</v>
      </c>
      <c r="K151" s="125">
        <v>2</v>
      </c>
    </row>
    <row r="152" spans="1:11">
      <c r="A152" s="56">
        <v>19</v>
      </c>
      <c r="B152" s="50" t="s">
        <v>263</v>
      </c>
      <c r="C152" s="50" t="s">
        <v>2</v>
      </c>
      <c r="D152" s="50">
        <v>2009</v>
      </c>
      <c r="E152" s="62">
        <v>1</v>
      </c>
      <c r="F152" s="106">
        <v>2.37847222222222E-2</v>
      </c>
      <c r="G152" s="111">
        <v>2.659722222222222E-2</v>
      </c>
      <c r="H152" s="97">
        <f>G152-F152</f>
        <v>2.8125000000000198E-3</v>
      </c>
      <c r="I152" s="97">
        <f t="shared" si="14"/>
        <v>2.6620370370372334E-4</v>
      </c>
      <c r="J152" s="97"/>
      <c r="K152" s="125"/>
    </row>
    <row r="153" spans="1:11">
      <c r="A153" s="56">
        <v>20</v>
      </c>
      <c r="B153" s="50" t="s">
        <v>261</v>
      </c>
      <c r="C153" s="50" t="s">
        <v>35</v>
      </c>
      <c r="D153" s="50">
        <v>2008</v>
      </c>
      <c r="E153" s="46">
        <v>2</v>
      </c>
      <c r="F153" s="106">
        <v>2.2048611111111113E-2</v>
      </c>
      <c r="G153" s="106">
        <v>2.4594907407407409E-2</v>
      </c>
      <c r="H153" s="97">
        <f>G153-F153</f>
        <v>2.5462962962962965E-3</v>
      </c>
      <c r="I153" s="97">
        <f>H153-$H$153</f>
        <v>0</v>
      </c>
      <c r="J153" s="97">
        <f>I153+I154</f>
        <v>3.1249999999997599E-4</v>
      </c>
      <c r="K153" s="125">
        <v>1</v>
      </c>
    </row>
    <row r="154" spans="1:11">
      <c r="A154" s="56">
        <v>20</v>
      </c>
      <c r="B154" s="50" t="s">
        <v>260</v>
      </c>
      <c r="C154" s="50" t="s">
        <v>255</v>
      </c>
      <c r="D154" s="50">
        <v>2008</v>
      </c>
      <c r="E154" s="46">
        <v>1</v>
      </c>
      <c r="F154" s="106">
        <v>2.30902777777778E-2</v>
      </c>
      <c r="G154" s="106">
        <v>2.5949074074074072E-2</v>
      </c>
      <c r="H154" s="97">
        <f>G154-F154</f>
        <v>2.8587962962962725E-3</v>
      </c>
      <c r="I154" s="97">
        <f t="shared" ref="I154:I159" si="15">H154-$H$153</f>
        <v>3.1249999999997599E-4</v>
      </c>
      <c r="J154" s="97"/>
      <c r="K154" s="125"/>
    </row>
    <row r="155" spans="1:11">
      <c r="A155" s="56">
        <v>23</v>
      </c>
      <c r="B155" s="50" t="s">
        <v>261</v>
      </c>
      <c r="C155" s="50" t="s">
        <v>256</v>
      </c>
      <c r="D155" s="50">
        <v>2009</v>
      </c>
      <c r="E155" s="46">
        <v>1</v>
      </c>
      <c r="F155" s="106">
        <v>2.27430555555556E-2</v>
      </c>
      <c r="G155" s="106">
        <v>2.6168981481481477E-2</v>
      </c>
      <c r="H155" s="97">
        <f>G155-F155</f>
        <v>3.4259259259258774E-3</v>
      </c>
      <c r="I155" s="97">
        <f t="shared" si="15"/>
        <v>8.7962962962958094E-4</v>
      </c>
      <c r="J155" s="97">
        <f>I155+I156</f>
        <v>1.4930555555555357E-3</v>
      </c>
      <c r="K155" s="125">
        <v>6</v>
      </c>
    </row>
    <row r="156" spans="1:11">
      <c r="A156" s="56">
        <v>23</v>
      </c>
      <c r="B156" s="50" t="s">
        <v>260</v>
      </c>
      <c r="C156" s="50" t="s">
        <v>36</v>
      </c>
      <c r="D156" s="50">
        <v>2009</v>
      </c>
      <c r="E156" s="46">
        <v>2</v>
      </c>
      <c r="F156" s="106">
        <v>2.39583333333333E-2</v>
      </c>
      <c r="G156" s="116">
        <v>2.7118055555555552E-2</v>
      </c>
      <c r="H156" s="97">
        <f>G156-F156</f>
        <v>3.1597222222222512E-3</v>
      </c>
      <c r="I156" s="97">
        <f t="shared" si="15"/>
        <v>6.1342592592595474E-4</v>
      </c>
      <c r="J156" s="97"/>
      <c r="K156" s="125"/>
    </row>
    <row r="157" spans="1:11">
      <c r="A157" s="56">
        <v>24</v>
      </c>
      <c r="B157" s="50" t="s">
        <v>166</v>
      </c>
      <c r="C157" s="50" t="s">
        <v>31</v>
      </c>
      <c r="D157" s="50">
        <v>2009</v>
      </c>
      <c r="E157" s="46">
        <v>2</v>
      </c>
      <c r="F157" s="106">
        <v>2.2222222222222223E-2</v>
      </c>
      <c r="G157" s="106">
        <v>2.5104166666666664E-2</v>
      </c>
      <c r="H157" s="97">
        <f>G157-F157</f>
        <v>2.8819444444444405E-3</v>
      </c>
      <c r="I157" s="97">
        <f t="shared" si="15"/>
        <v>3.3564814814814395E-4</v>
      </c>
      <c r="J157" s="97">
        <f>I157+I158</f>
        <v>7.6388888888893197E-4</v>
      </c>
      <c r="K157" s="125">
        <v>3</v>
      </c>
    </row>
    <row r="158" spans="1:11">
      <c r="A158" s="56">
        <v>24</v>
      </c>
      <c r="B158" s="50" t="s">
        <v>166</v>
      </c>
      <c r="C158" s="50" t="s">
        <v>30</v>
      </c>
      <c r="D158" s="50">
        <v>2009</v>
      </c>
      <c r="E158" s="46">
        <v>1</v>
      </c>
      <c r="F158" s="106">
        <v>2.2569444444444399E-2</v>
      </c>
      <c r="G158" s="106">
        <v>2.5543981481481483E-2</v>
      </c>
      <c r="H158" s="97">
        <f>G158-F158</f>
        <v>2.9745370370370845E-3</v>
      </c>
      <c r="I158" s="97">
        <f t="shared" si="15"/>
        <v>4.2824074074078802E-4</v>
      </c>
      <c r="J158" s="98"/>
      <c r="K158" s="125"/>
    </row>
    <row r="159" spans="1:11">
      <c r="A159" s="56">
        <v>25</v>
      </c>
      <c r="B159" s="50" t="s">
        <v>258</v>
      </c>
      <c r="C159" s="50" t="s">
        <v>257</v>
      </c>
      <c r="D159" s="50">
        <v>2009</v>
      </c>
      <c r="E159" s="46">
        <v>1</v>
      </c>
      <c r="F159" s="106">
        <v>2.2395833333333299E-2</v>
      </c>
      <c r="G159" s="106">
        <v>2.5578703703703704E-2</v>
      </c>
      <c r="H159" s="97">
        <f>G159-F159</f>
        <v>3.1828703703704053E-3</v>
      </c>
      <c r="I159" s="97">
        <f t="shared" si="15"/>
        <v>6.3657407407410882E-4</v>
      </c>
      <c r="J159" s="97">
        <f>I159+I160</f>
        <v>1.1805555555555909E-3</v>
      </c>
      <c r="K159" s="125">
        <v>5</v>
      </c>
    </row>
    <row r="160" spans="1:11">
      <c r="A160" s="56">
        <v>25</v>
      </c>
      <c r="B160" s="50" t="s">
        <v>258</v>
      </c>
      <c r="C160" s="50" t="s">
        <v>259</v>
      </c>
      <c r="D160" s="50">
        <v>2009</v>
      </c>
      <c r="E160" s="62">
        <v>2</v>
      </c>
      <c r="F160" s="106">
        <v>2.34375E-2</v>
      </c>
      <c r="G160" s="111">
        <v>2.6527777777777779E-2</v>
      </c>
      <c r="H160" s="97">
        <f>G160-F160</f>
        <v>3.0902777777777786E-3</v>
      </c>
      <c r="I160" s="97">
        <f>H160-$H$153</f>
        <v>5.4398148148148209E-4</v>
      </c>
      <c r="J160" s="97"/>
      <c r="K160" s="125"/>
    </row>
    <row r="161" spans="1:11" ht="18.75">
      <c r="C161" s="43" t="s">
        <v>219</v>
      </c>
      <c r="D161" s="36"/>
      <c r="E161" s="87"/>
      <c r="F161" s="105"/>
    </row>
    <row r="162" spans="1:11">
      <c r="A162" s="45" t="s">
        <v>72</v>
      </c>
      <c r="B162" s="45" t="s">
        <v>73</v>
      </c>
      <c r="C162" s="45" t="s">
        <v>74</v>
      </c>
      <c r="D162" s="45" t="s">
        <v>76</v>
      </c>
      <c r="E162" s="45" t="s">
        <v>77</v>
      </c>
      <c r="F162" s="99" t="s">
        <v>89</v>
      </c>
      <c r="G162" s="99" t="s">
        <v>87</v>
      </c>
      <c r="H162" s="99" t="s">
        <v>92</v>
      </c>
      <c r="I162" s="99" t="s">
        <v>86</v>
      </c>
      <c r="J162" s="98" t="s">
        <v>276</v>
      </c>
      <c r="K162" s="125" t="s">
        <v>275</v>
      </c>
    </row>
    <row r="163" spans="1:11">
      <c r="A163" s="56">
        <v>26</v>
      </c>
      <c r="B163" s="50" t="s">
        <v>247</v>
      </c>
      <c r="C163" s="50" t="s">
        <v>84</v>
      </c>
      <c r="D163" s="50">
        <v>2002</v>
      </c>
      <c r="E163" s="50">
        <v>2</v>
      </c>
      <c r="F163" s="106">
        <v>2.4479166666666701E-2</v>
      </c>
      <c r="G163" s="106">
        <v>2.6574074074074073E-2</v>
      </c>
      <c r="H163" s="97">
        <f>G163-F163</f>
        <v>2.0949074074073717E-3</v>
      </c>
      <c r="I163" s="97">
        <f>H163-$H$163</f>
        <v>0</v>
      </c>
      <c r="J163" s="97">
        <f>I163+I164</f>
        <v>4.6296296296342854E-5</v>
      </c>
      <c r="K163" s="125">
        <v>1</v>
      </c>
    </row>
    <row r="164" spans="1:11">
      <c r="A164" s="56">
        <v>26</v>
      </c>
      <c r="B164" s="50" t="s">
        <v>247</v>
      </c>
      <c r="C164" s="50" t="s">
        <v>44</v>
      </c>
      <c r="D164" s="50">
        <v>1986</v>
      </c>
      <c r="E164" s="50">
        <v>1</v>
      </c>
      <c r="F164" s="106">
        <v>2.5173611111111101E-2</v>
      </c>
      <c r="G164" s="106">
        <v>2.7314814814814816E-2</v>
      </c>
      <c r="H164" s="97">
        <f t="shared" ref="H164:H194" si="16">G164-F164</f>
        <v>2.1412037037037146E-3</v>
      </c>
      <c r="I164" s="97">
        <f t="shared" ref="I164:I194" si="17">H164-$H$163</f>
        <v>4.6296296296342854E-5</v>
      </c>
      <c r="J164" s="98"/>
      <c r="K164" s="125"/>
    </row>
    <row r="165" spans="1:11">
      <c r="A165" s="59">
        <v>30</v>
      </c>
      <c r="B165" s="60" t="s">
        <v>248</v>
      </c>
      <c r="C165" s="60" t="s">
        <v>64</v>
      </c>
      <c r="D165" s="60">
        <v>1994</v>
      </c>
      <c r="E165" s="60">
        <v>1</v>
      </c>
      <c r="F165" s="106">
        <v>2.76041666666667E-2</v>
      </c>
      <c r="G165" s="106">
        <v>3.0046296296296297E-2</v>
      </c>
      <c r="H165" s="97">
        <f t="shared" si="16"/>
        <v>2.4421296296295962E-3</v>
      </c>
      <c r="I165" s="97">
        <f t="shared" si="17"/>
        <v>3.4722222222222446E-4</v>
      </c>
      <c r="J165" s="97">
        <f>I165+I166</f>
        <v>4.1666666666673874E-4</v>
      </c>
      <c r="K165" s="125">
        <v>7</v>
      </c>
    </row>
    <row r="166" spans="1:11">
      <c r="A166" s="59">
        <v>30</v>
      </c>
      <c r="B166" s="60" t="s">
        <v>248</v>
      </c>
      <c r="C166" s="60" t="s">
        <v>43</v>
      </c>
      <c r="D166" s="60">
        <v>1994</v>
      </c>
      <c r="E166" s="60">
        <v>2</v>
      </c>
      <c r="F166" s="106">
        <v>2.8645833333333301E-2</v>
      </c>
      <c r="G166" s="106">
        <v>3.0810185185185187E-2</v>
      </c>
      <c r="H166" s="97">
        <f t="shared" si="16"/>
        <v>2.164351851851886E-3</v>
      </c>
      <c r="I166" s="97">
        <f t="shared" si="17"/>
        <v>6.9444444444514281E-5</v>
      </c>
      <c r="J166" s="97"/>
      <c r="K166" s="125"/>
    </row>
    <row r="167" spans="1:11">
      <c r="A167" s="56">
        <v>31</v>
      </c>
      <c r="B167" s="50" t="s">
        <v>249</v>
      </c>
      <c r="C167" s="50" t="s">
        <v>85</v>
      </c>
      <c r="D167" s="50">
        <v>1980</v>
      </c>
      <c r="E167" s="50">
        <v>1</v>
      </c>
      <c r="F167" s="106">
        <v>2.6041666666666699E-2</v>
      </c>
      <c r="G167" s="100"/>
      <c r="H167" s="97">
        <f t="shared" si="16"/>
        <v>-2.6041666666666699E-2</v>
      </c>
      <c r="I167" s="97">
        <f t="shared" si="17"/>
        <v>-2.8136574074074071E-2</v>
      </c>
      <c r="J167" s="98"/>
      <c r="K167" s="125"/>
    </row>
    <row r="168" spans="1:11">
      <c r="A168" s="59">
        <v>31</v>
      </c>
      <c r="B168" s="60" t="s">
        <v>249</v>
      </c>
      <c r="C168" s="60" t="s">
        <v>221</v>
      </c>
      <c r="D168" s="60">
        <v>1978</v>
      </c>
      <c r="E168" s="60">
        <v>2</v>
      </c>
      <c r="F168" s="106">
        <v>2.9166666666666601E-2</v>
      </c>
      <c r="G168" s="100"/>
      <c r="H168" s="97">
        <f t="shared" si="16"/>
        <v>-2.9166666666666601E-2</v>
      </c>
      <c r="I168" s="97">
        <f t="shared" si="17"/>
        <v>-3.1261574074073969E-2</v>
      </c>
      <c r="J168" s="123"/>
      <c r="K168" s="125"/>
    </row>
    <row r="169" spans="1:11">
      <c r="A169" s="56">
        <v>35</v>
      </c>
      <c r="B169" s="50" t="s">
        <v>222</v>
      </c>
      <c r="C169" s="50" t="s">
        <v>10</v>
      </c>
      <c r="D169" s="50">
        <v>1989</v>
      </c>
      <c r="E169" s="50">
        <v>1</v>
      </c>
      <c r="F169" s="106">
        <v>2.4826388888888901E-2</v>
      </c>
      <c r="G169" s="106">
        <v>2.7222222222222228E-2</v>
      </c>
      <c r="H169" s="97">
        <f t="shared" si="16"/>
        <v>2.3958333333333262E-3</v>
      </c>
      <c r="I169" s="97">
        <f t="shared" si="17"/>
        <v>3.0092592592595446E-4</v>
      </c>
      <c r="J169" s="97">
        <f>I169+I170</f>
        <v>4.513888888889768E-4</v>
      </c>
      <c r="K169" s="125">
        <v>9</v>
      </c>
    </row>
    <row r="170" spans="1:11">
      <c r="A170" s="56">
        <v>35</v>
      </c>
      <c r="B170" s="50" t="s">
        <v>222</v>
      </c>
      <c r="C170" s="50" t="s">
        <v>223</v>
      </c>
      <c r="D170" s="50">
        <v>1989</v>
      </c>
      <c r="E170" s="50">
        <v>2</v>
      </c>
      <c r="F170" s="106">
        <v>2.5347222222222202E-2</v>
      </c>
      <c r="G170" s="106">
        <v>2.7592592592592596E-2</v>
      </c>
      <c r="H170" s="97">
        <f t="shared" si="16"/>
        <v>2.2453703703703941E-3</v>
      </c>
      <c r="I170" s="97">
        <f t="shared" si="17"/>
        <v>1.5046296296302233E-4</v>
      </c>
      <c r="J170" s="123"/>
      <c r="K170" s="125"/>
    </row>
    <row r="171" spans="1:11">
      <c r="A171" s="56">
        <v>36</v>
      </c>
      <c r="B171" s="50" t="s">
        <v>224</v>
      </c>
      <c r="C171" s="50" t="s">
        <v>41</v>
      </c>
      <c r="D171" s="50">
        <v>1981</v>
      </c>
      <c r="E171" s="50">
        <v>2</v>
      </c>
      <c r="F171" s="106">
        <v>2.5694444444444402E-2</v>
      </c>
      <c r="G171" s="106">
        <v>2.8229166666666666E-2</v>
      </c>
      <c r="H171" s="97">
        <f t="shared" si="16"/>
        <v>2.5347222222222646E-3</v>
      </c>
      <c r="I171" s="97">
        <f t="shared" si="17"/>
        <v>4.3981481481489282E-4</v>
      </c>
      <c r="J171" s="97">
        <f>I171+I172</f>
        <v>5.6712962962972291E-4</v>
      </c>
      <c r="K171" s="125">
        <v>11</v>
      </c>
    </row>
    <row r="172" spans="1:11">
      <c r="A172" s="56">
        <v>36</v>
      </c>
      <c r="B172" s="50" t="s">
        <v>224</v>
      </c>
      <c r="C172" s="50" t="s">
        <v>42</v>
      </c>
      <c r="D172" s="50">
        <v>1987</v>
      </c>
      <c r="E172" s="50">
        <v>1</v>
      </c>
      <c r="F172" s="106">
        <v>2.6215277777777799E-2</v>
      </c>
      <c r="G172" s="106">
        <v>2.8437500000000001E-2</v>
      </c>
      <c r="H172" s="97">
        <f t="shared" si="16"/>
        <v>2.2222222222222018E-3</v>
      </c>
      <c r="I172" s="97">
        <f t="shared" si="17"/>
        <v>1.2731481481483009E-4</v>
      </c>
      <c r="J172" s="123"/>
      <c r="K172" s="125"/>
    </row>
    <row r="173" spans="1:11">
      <c r="A173" s="56">
        <v>37</v>
      </c>
      <c r="B173" s="50" t="s">
        <v>226</v>
      </c>
      <c r="C173" s="50" t="s">
        <v>225</v>
      </c>
      <c r="D173" s="50">
        <v>1973</v>
      </c>
      <c r="E173" s="50">
        <v>1</v>
      </c>
      <c r="F173" s="106">
        <v>2.72569444444444E-2</v>
      </c>
      <c r="G173" s="106">
        <v>2.9826388888888892E-2</v>
      </c>
      <c r="H173" s="97">
        <f t="shared" si="16"/>
        <v>2.5694444444444922E-3</v>
      </c>
      <c r="I173" s="97">
        <f t="shared" si="17"/>
        <v>4.7453703703712047E-4</v>
      </c>
      <c r="J173" s="97">
        <f>I173+I174</f>
        <v>8.564814814816489E-4</v>
      </c>
      <c r="K173" s="125">
        <v>13</v>
      </c>
    </row>
    <row r="174" spans="1:11">
      <c r="A174" s="59">
        <v>37</v>
      </c>
      <c r="B174" s="60" t="s">
        <v>226</v>
      </c>
      <c r="C174" s="60" t="s">
        <v>227</v>
      </c>
      <c r="D174" s="60">
        <v>1973</v>
      </c>
      <c r="E174" s="60">
        <v>2</v>
      </c>
      <c r="F174" s="106">
        <v>2.8819444444444401E-2</v>
      </c>
      <c r="G174" s="106">
        <v>3.1296296296296301E-2</v>
      </c>
      <c r="H174" s="97">
        <f t="shared" si="16"/>
        <v>2.4768518518519002E-3</v>
      </c>
      <c r="I174" s="97">
        <f t="shared" si="17"/>
        <v>3.8194444444452844E-4</v>
      </c>
      <c r="J174" s="123"/>
      <c r="K174" s="125"/>
    </row>
    <row r="175" spans="1:11">
      <c r="A175" s="56">
        <v>38</v>
      </c>
      <c r="B175" s="50" t="s">
        <v>131</v>
      </c>
      <c r="C175" s="50" t="s">
        <v>46</v>
      </c>
      <c r="D175" s="50">
        <v>2002</v>
      </c>
      <c r="E175" s="50">
        <v>1</v>
      </c>
      <c r="F175" s="106">
        <v>2.5868055555555498E-2</v>
      </c>
      <c r="G175" s="106">
        <v>2.7962962962962964E-2</v>
      </c>
      <c r="H175" s="97">
        <f t="shared" si="16"/>
        <v>2.0949074074074654E-3</v>
      </c>
      <c r="I175" s="97">
        <f t="shared" si="17"/>
        <v>9.3675067702747583E-17</v>
      </c>
      <c r="J175" s="97">
        <f>I175+I176</f>
        <v>8.1018518518681526E-5</v>
      </c>
      <c r="K175" s="125">
        <v>2</v>
      </c>
    </row>
    <row r="176" spans="1:11">
      <c r="A176" s="56">
        <v>38</v>
      </c>
      <c r="B176" s="50" t="s">
        <v>131</v>
      </c>
      <c r="C176" s="50" t="s">
        <v>45</v>
      </c>
      <c r="D176" s="50">
        <v>1998</v>
      </c>
      <c r="E176" s="50">
        <v>2</v>
      </c>
      <c r="F176" s="106">
        <v>2.70833333333333E-2</v>
      </c>
      <c r="G176" s="106">
        <v>2.9259259259259259E-2</v>
      </c>
      <c r="H176" s="97">
        <f t="shared" si="16"/>
        <v>2.1759259259259596E-3</v>
      </c>
      <c r="I176" s="97">
        <f t="shared" si="17"/>
        <v>8.1018518518587851E-5</v>
      </c>
      <c r="J176" s="98"/>
      <c r="K176" s="125"/>
    </row>
    <row r="177" spans="1:11">
      <c r="A177" s="56">
        <v>39</v>
      </c>
      <c r="B177" s="50" t="s">
        <v>132</v>
      </c>
      <c r="C177" s="50" t="s">
        <v>48</v>
      </c>
      <c r="D177" s="50">
        <v>2005</v>
      </c>
      <c r="E177" s="50">
        <v>1</v>
      </c>
      <c r="F177" s="106">
        <v>2.5000000000000001E-2</v>
      </c>
      <c r="G177" s="106">
        <v>2.7256944444444445E-2</v>
      </c>
      <c r="H177" s="97">
        <f t="shared" si="16"/>
        <v>2.2569444444444434E-3</v>
      </c>
      <c r="I177" s="97">
        <f t="shared" si="17"/>
        <v>1.6203703703707162E-4</v>
      </c>
      <c r="J177" s="97">
        <f>I177+I178</f>
        <v>4.0509259259267558E-4</v>
      </c>
      <c r="K177" s="125">
        <v>6</v>
      </c>
    </row>
    <row r="178" spans="1:11">
      <c r="A178" s="59">
        <v>39</v>
      </c>
      <c r="B178" s="60" t="s">
        <v>132</v>
      </c>
      <c r="C178" s="60" t="s">
        <v>228</v>
      </c>
      <c r="D178" s="60">
        <v>2005</v>
      </c>
      <c r="E178" s="60">
        <v>2</v>
      </c>
      <c r="F178" s="106">
        <v>2.8298611111111101E-2</v>
      </c>
      <c r="G178" s="106">
        <v>3.0636574074074076E-2</v>
      </c>
      <c r="H178" s="97">
        <f t="shared" si="16"/>
        <v>2.3379629629629757E-3</v>
      </c>
      <c r="I178" s="97">
        <f t="shared" si="17"/>
        <v>2.4305555555560396E-4</v>
      </c>
      <c r="J178" s="98"/>
      <c r="K178" s="125"/>
    </row>
    <row r="179" spans="1:11">
      <c r="A179" s="56">
        <v>40</v>
      </c>
      <c r="B179" s="50" t="s">
        <v>171</v>
      </c>
      <c r="C179" s="50" t="s">
        <v>230</v>
      </c>
      <c r="D179" s="50">
        <v>2004</v>
      </c>
      <c r="E179" s="50">
        <v>2</v>
      </c>
      <c r="F179" s="106">
        <v>2.4131944444444445E-2</v>
      </c>
      <c r="G179" s="106">
        <v>2.6342592592592588E-2</v>
      </c>
      <c r="H179" s="97">
        <f t="shared" si="16"/>
        <v>2.2106481481481421E-3</v>
      </c>
      <c r="I179" s="97">
        <f t="shared" si="17"/>
        <v>1.157407407407704E-4</v>
      </c>
      <c r="J179" s="97">
        <f>I179+I180</f>
        <v>3.8194444444456313E-4</v>
      </c>
      <c r="K179" s="125">
        <v>5</v>
      </c>
    </row>
    <row r="180" spans="1:11">
      <c r="A180" s="56">
        <v>40</v>
      </c>
      <c r="B180" s="50" t="s">
        <v>171</v>
      </c>
      <c r="C180" s="50" t="s">
        <v>229</v>
      </c>
      <c r="D180" s="50">
        <v>2004</v>
      </c>
      <c r="E180" s="50">
        <v>1</v>
      </c>
      <c r="F180" s="106">
        <v>2.74305555555555E-2</v>
      </c>
      <c r="G180" s="106">
        <v>2.9791666666666664E-2</v>
      </c>
      <c r="H180" s="97">
        <f t="shared" si="16"/>
        <v>2.3611111111111645E-3</v>
      </c>
      <c r="I180" s="97">
        <f t="shared" si="17"/>
        <v>2.6620370370379273E-4</v>
      </c>
      <c r="J180" s="98"/>
      <c r="K180" s="125"/>
    </row>
    <row r="181" spans="1:11">
      <c r="A181" s="56">
        <v>41</v>
      </c>
      <c r="B181" s="50" t="s">
        <v>250</v>
      </c>
      <c r="C181" s="50" t="s">
        <v>231</v>
      </c>
      <c r="D181" s="50">
        <v>1984</v>
      </c>
      <c r="E181" s="50">
        <v>1</v>
      </c>
      <c r="F181" s="106">
        <v>2.5520833333333302E-2</v>
      </c>
      <c r="G181" s="106">
        <v>2.7789351851851853E-2</v>
      </c>
      <c r="H181" s="97">
        <f t="shared" si="16"/>
        <v>2.2685185185185516E-3</v>
      </c>
      <c r="I181" s="97">
        <f t="shared" si="17"/>
        <v>1.7361111111117988E-4</v>
      </c>
      <c r="J181" s="97">
        <f>I181+I182</f>
        <v>3.5879629629638823E-4</v>
      </c>
      <c r="K181" s="125">
        <v>4</v>
      </c>
    </row>
    <row r="182" spans="1:11">
      <c r="A182" s="59">
        <v>41</v>
      </c>
      <c r="B182" s="60" t="s">
        <v>250</v>
      </c>
      <c r="C182" s="60" t="s">
        <v>232</v>
      </c>
      <c r="D182" s="60">
        <v>1992</v>
      </c>
      <c r="E182" s="60">
        <v>2</v>
      </c>
      <c r="F182" s="106">
        <v>2.9513888888888899E-2</v>
      </c>
      <c r="G182" s="106">
        <v>3.1793981481481479E-2</v>
      </c>
      <c r="H182" s="97">
        <f t="shared" si="16"/>
        <v>2.2800925925925801E-3</v>
      </c>
      <c r="I182" s="97">
        <f t="shared" si="17"/>
        <v>1.8518518518520835E-4</v>
      </c>
      <c r="J182" s="98"/>
      <c r="K182" s="125"/>
    </row>
    <row r="183" spans="1:11">
      <c r="A183" s="56">
        <v>42</v>
      </c>
      <c r="B183" s="50" t="s">
        <v>251</v>
      </c>
      <c r="C183" s="50" t="s">
        <v>233</v>
      </c>
      <c r="D183" s="50">
        <v>1982</v>
      </c>
      <c r="E183" s="50">
        <v>1</v>
      </c>
      <c r="F183" s="106">
        <v>2.6736111111111099E-2</v>
      </c>
      <c r="G183" s="106">
        <v>2.9398148148148149E-2</v>
      </c>
      <c r="H183" s="97">
        <f t="shared" si="16"/>
        <v>2.6620370370370496E-3</v>
      </c>
      <c r="I183" s="97">
        <f t="shared" si="17"/>
        <v>5.6712962962967781E-4</v>
      </c>
      <c r="J183" s="97">
        <f>I183+I184</f>
        <v>8.9120370370384186E-4</v>
      </c>
      <c r="K183" s="125">
        <v>14</v>
      </c>
    </row>
    <row r="184" spans="1:11">
      <c r="A184" s="59">
        <v>42</v>
      </c>
      <c r="B184" s="60" t="s">
        <v>251</v>
      </c>
      <c r="C184" s="60" t="s">
        <v>83</v>
      </c>
      <c r="D184" s="60">
        <v>1986</v>
      </c>
      <c r="E184" s="60">
        <v>2</v>
      </c>
      <c r="F184" s="106">
        <v>2.8993055555555501E-2</v>
      </c>
      <c r="G184" s="106">
        <v>3.1412037037037037E-2</v>
      </c>
      <c r="H184" s="97">
        <f t="shared" si="16"/>
        <v>2.4189814814815358E-3</v>
      </c>
      <c r="I184" s="97">
        <f t="shared" si="17"/>
        <v>3.2407407407416405E-4</v>
      </c>
      <c r="J184" s="98"/>
      <c r="K184" s="125"/>
    </row>
    <row r="185" spans="1:11">
      <c r="A185" s="56">
        <v>43</v>
      </c>
      <c r="B185" s="50" t="s">
        <v>252</v>
      </c>
      <c r="C185" s="50" t="s">
        <v>237</v>
      </c>
      <c r="D185" s="50">
        <v>2002</v>
      </c>
      <c r="E185" s="50">
        <v>2</v>
      </c>
      <c r="F185" s="106">
        <v>2.6562499999999999E-2</v>
      </c>
      <c r="G185" s="106">
        <v>2.8761574074074075E-2</v>
      </c>
      <c r="H185" s="97">
        <f t="shared" si="16"/>
        <v>2.1990740740740755E-3</v>
      </c>
      <c r="I185" s="97">
        <f t="shared" si="17"/>
        <v>1.0416666666670377E-4</v>
      </c>
      <c r="J185" s="97">
        <f>I185+I186</f>
        <v>3.1250000000006273E-4</v>
      </c>
      <c r="K185" s="125">
        <v>3</v>
      </c>
    </row>
    <row r="186" spans="1:11">
      <c r="A186" s="59">
        <v>43</v>
      </c>
      <c r="B186" s="60" t="s">
        <v>252</v>
      </c>
      <c r="C186" s="60" t="s">
        <v>236</v>
      </c>
      <c r="D186" s="60">
        <v>2003</v>
      </c>
      <c r="E186" s="60">
        <v>1</v>
      </c>
      <c r="F186" s="106">
        <v>2.7951388888888901E-2</v>
      </c>
      <c r="G186" s="106">
        <v>3.0254629629629631E-2</v>
      </c>
      <c r="H186" s="97">
        <f t="shared" si="16"/>
        <v>2.3032407407407307E-3</v>
      </c>
      <c r="I186" s="97">
        <f t="shared" si="17"/>
        <v>2.0833333333335896E-4</v>
      </c>
      <c r="J186" s="98"/>
      <c r="K186" s="125"/>
    </row>
    <row r="187" spans="1:11">
      <c r="A187" s="59">
        <v>44</v>
      </c>
      <c r="B187" s="60" t="s">
        <v>253</v>
      </c>
      <c r="C187" s="60" t="s">
        <v>239</v>
      </c>
      <c r="D187" s="60">
        <v>2002</v>
      </c>
      <c r="E187" s="60">
        <v>2</v>
      </c>
      <c r="F187" s="106">
        <v>2.7777777777777801E-2</v>
      </c>
      <c r="G187" s="106">
        <v>3.0034722222222223E-2</v>
      </c>
      <c r="H187" s="97">
        <f t="shared" si="16"/>
        <v>2.2569444444444225E-3</v>
      </c>
      <c r="I187" s="97">
        <f t="shared" si="17"/>
        <v>1.620370370370508E-4</v>
      </c>
      <c r="J187" s="97">
        <f>I187+I188</f>
        <v>8.2175925925929288E-4</v>
      </c>
      <c r="K187" s="125">
        <v>12</v>
      </c>
    </row>
    <row r="188" spans="1:11">
      <c r="A188" s="59">
        <v>44</v>
      </c>
      <c r="B188" s="60" t="s">
        <v>253</v>
      </c>
      <c r="C188" s="60" t="s">
        <v>238</v>
      </c>
      <c r="D188" s="60">
        <v>2003</v>
      </c>
      <c r="E188" s="60">
        <v>1</v>
      </c>
      <c r="F188" s="106">
        <v>2.9340277777777798E-2</v>
      </c>
      <c r="G188" s="106">
        <v>3.2094907407407412E-2</v>
      </c>
      <c r="H188" s="97">
        <f t="shared" si="16"/>
        <v>2.7546296296296138E-3</v>
      </c>
      <c r="I188" s="97">
        <f t="shared" si="17"/>
        <v>6.5972222222224208E-4</v>
      </c>
      <c r="J188" s="98"/>
      <c r="K188" s="125"/>
    </row>
    <row r="189" spans="1:11">
      <c r="A189" s="56">
        <v>45</v>
      </c>
      <c r="B189" s="50" t="s">
        <v>241</v>
      </c>
      <c r="C189" s="50" t="s">
        <v>240</v>
      </c>
      <c r="D189" s="50">
        <v>1983</v>
      </c>
      <c r="E189" s="50">
        <v>1</v>
      </c>
      <c r="F189" s="106">
        <v>2.4305555555555556E-2</v>
      </c>
      <c r="G189" s="106">
        <v>2.6701388888888889E-2</v>
      </c>
      <c r="H189" s="97">
        <f t="shared" si="16"/>
        <v>2.3958333333333331E-3</v>
      </c>
      <c r="I189" s="97">
        <f t="shared" si="17"/>
        <v>3.009259259259614E-4</v>
      </c>
      <c r="J189" s="97">
        <f>I189+I190</f>
        <v>4.2824074074083313E-4</v>
      </c>
      <c r="K189" s="125">
        <v>8</v>
      </c>
    </row>
    <row r="190" spans="1:11">
      <c r="A190" s="59">
        <v>45</v>
      </c>
      <c r="B190" s="60" t="s">
        <v>241</v>
      </c>
      <c r="C190" s="60" t="s">
        <v>37</v>
      </c>
      <c r="D190" s="60">
        <v>2004</v>
      </c>
      <c r="E190" s="60">
        <v>2</v>
      </c>
      <c r="F190" s="106">
        <v>2.8472222222222201E-2</v>
      </c>
      <c r="G190" s="106">
        <v>3.0694444444444444E-2</v>
      </c>
      <c r="H190" s="97">
        <f t="shared" si="16"/>
        <v>2.2222222222222435E-3</v>
      </c>
      <c r="I190" s="97">
        <f t="shared" si="17"/>
        <v>1.2731481481487172E-4</v>
      </c>
      <c r="J190" s="98"/>
      <c r="K190" s="125"/>
    </row>
    <row r="191" spans="1:11">
      <c r="A191" s="56">
        <v>47</v>
      </c>
      <c r="B191" s="50" t="s">
        <v>243</v>
      </c>
      <c r="C191" s="50" t="s">
        <v>244</v>
      </c>
      <c r="D191" s="50">
        <v>1985</v>
      </c>
      <c r="E191" s="50">
        <v>2</v>
      </c>
      <c r="F191" s="106">
        <v>2.4652777777777801E-2</v>
      </c>
      <c r="G191" s="106">
        <v>2.6921296296296294E-2</v>
      </c>
      <c r="H191" s="97">
        <f t="shared" si="16"/>
        <v>2.2685185185184926E-3</v>
      </c>
      <c r="I191" s="97">
        <f t="shared" si="17"/>
        <v>1.736111111111209E-4</v>
      </c>
      <c r="J191" s="97">
        <f>I191+I192</f>
        <v>5.4398148148152373E-4</v>
      </c>
      <c r="K191" s="125">
        <v>10</v>
      </c>
    </row>
    <row r="192" spans="1:11">
      <c r="A192" s="59">
        <v>47</v>
      </c>
      <c r="B192" s="60" t="s">
        <v>243</v>
      </c>
      <c r="C192" s="60" t="s">
        <v>242</v>
      </c>
      <c r="D192" s="60">
        <v>1990</v>
      </c>
      <c r="E192" s="60">
        <v>1</v>
      </c>
      <c r="F192" s="106">
        <v>2.8125000000000001E-2</v>
      </c>
      <c r="G192" s="106">
        <v>3.0590277777777775E-2</v>
      </c>
      <c r="H192" s="97">
        <f t="shared" si="16"/>
        <v>2.4652777777777746E-3</v>
      </c>
      <c r="I192" s="97">
        <f t="shared" si="17"/>
        <v>3.7037037037040282E-4</v>
      </c>
      <c r="J192" s="98"/>
      <c r="K192" s="125"/>
    </row>
    <row r="193" spans="1:11">
      <c r="A193" s="56">
        <v>48</v>
      </c>
      <c r="B193" s="50" t="s">
        <v>254</v>
      </c>
      <c r="C193" s="50" t="s">
        <v>245</v>
      </c>
      <c r="D193" s="50">
        <v>1990</v>
      </c>
      <c r="E193" s="50">
        <v>1</v>
      </c>
      <c r="F193" s="106">
        <v>2.6388888888888899E-2</v>
      </c>
      <c r="G193" s="106">
        <v>2.9155092592592594E-2</v>
      </c>
      <c r="H193" s="97">
        <f t="shared" si="16"/>
        <v>2.7662037037036943E-3</v>
      </c>
      <c r="I193" s="97">
        <f t="shared" si="17"/>
        <v>6.7129629629632259E-4</v>
      </c>
      <c r="J193" s="97">
        <f>I193+I194</f>
        <v>1.3194444444445293E-3</v>
      </c>
      <c r="K193" s="125">
        <v>15</v>
      </c>
    </row>
    <row r="194" spans="1:11">
      <c r="A194" s="56">
        <v>48</v>
      </c>
      <c r="B194" s="50" t="s">
        <v>254</v>
      </c>
      <c r="C194" s="50" t="s">
        <v>246</v>
      </c>
      <c r="D194" s="50">
        <v>1994</v>
      </c>
      <c r="E194" s="50">
        <v>2</v>
      </c>
      <c r="F194" s="106">
        <v>2.6909722222222199E-2</v>
      </c>
      <c r="G194" s="106">
        <v>2.9652777777777778E-2</v>
      </c>
      <c r="H194" s="97">
        <f t="shared" si="16"/>
        <v>2.7430555555555784E-3</v>
      </c>
      <c r="I194" s="97">
        <f t="shared" si="17"/>
        <v>6.4814814814820668E-4</v>
      </c>
      <c r="J194" s="98"/>
      <c r="K194" s="125"/>
    </row>
    <row r="195" spans="1:11" ht="18.75">
      <c r="B195" s="41"/>
      <c r="C195" s="76" t="s">
        <v>269</v>
      </c>
      <c r="D195" s="36"/>
      <c r="E195" s="87"/>
      <c r="F195" s="109"/>
      <c r="G195" s="105"/>
      <c r="H195" s="105"/>
      <c r="I195" s="105"/>
    </row>
    <row r="196" spans="1:11">
      <c r="A196" s="86" t="s">
        <v>72</v>
      </c>
      <c r="B196" s="45" t="s">
        <v>73</v>
      </c>
      <c r="C196" s="86" t="s">
        <v>74</v>
      </c>
      <c r="D196" s="86" t="s">
        <v>76</v>
      </c>
      <c r="E196" s="86" t="s">
        <v>77</v>
      </c>
      <c r="F196" s="99" t="s">
        <v>89</v>
      </c>
      <c r="G196" s="99" t="s">
        <v>87</v>
      </c>
      <c r="H196" s="99" t="s">
        <v>92</v>
      </c>
      <c r="I196" s="99" t="s">
        <v>86</v>
      </c>
      <c r="J196" s="98" t="s">
        <v>276</v>
      </c>
      <c r="K196" s="125" t="s">
        <v>275</v>
      </c>
    </row>
    <row r="197" spans="1:11">
      <c r="A197" s="56">
        <v>49</v>
      </c>
      <c r="B197" s="50" t="s">
        <v>101</v>
      </c>
      <c r="C197" s="50" t="s">
        <v>13</v>
      </c>
      <c r="D197" s="50">
        <v>2007</v>
      </c>
      <c r="E197" s="77">
        <v>2</v>
      </c>
      <c r="F197" s="106">
        <v>3.0208333333333334E-2</v>
      </c>
      <c r="G197" s="106">
        <v>3.290509259259259E-2</v>
      </c>
      <c r="H197" s="107">
        <f>G197-F197</f>
        <v>2.6967592592592564E-3</v>
      </c>
      <c r="I197" s="97">
        <f t="shared" ref="I197:I203" si="18">H197-$H$204</f>
        <v>4.7453703703700598E-4</v>
      </c>
      <c r="J197" s="97">
        <f>I197+I198</f>
        <v>6.2499999999993464E-4</v>
      </c>
      <c r="K197" s="125">
        <v>3</v>
      </c>
    </row>
    <row r="198" spans="1:11">
      <c r="A198" s="56">
        <v>49</v>
      </c>
      <c r="B198" s="50" t="s">
        <v>101</v>
      </c>
      <c r="C198" s="50" t="s">
        <v>11</v>
      </c>
      <c r="D198" s="50">
        <v>2007</v>
      </c>
      <c r="E198" s="77">
        <v>1</v>
      </c>
      <c r="F198" s="106">
        <v>3.125E-2</v>
      </c>
      <c r="G198" s="106">
        <v>3.3622685185185179E-2</v>
      </c>
      <c r="H198" s="107">
        <f>G198-F198</f>
        <v>2.3726851851851791E-3</v>
      </c>
      <c r="I198" s="97">
        <f t="shared" si="18"/>
        <v>1.5046296296292866E-4</v>
      </c>
      <c r="J198" s="98"/>
      <c r="K198" s="125"/>
    </row>
    <row r="199" spans="1:11">
      <c r="A199" s="56">
        <v>50</v>
      </c>
      <c r="B199" s="50" t="s">
        <v>151</v>
      </c>
      <c r="C199" s="50" t="s">
        <v>265</v>
      </c>
      <c r="D199" s="50">
        <v>2006</v>
      </c>
      <c r="E199" s="77">
        <v>2</v>
      </c>
      <c r="F199" s="106">
        <v>3.0381944444444399E-2</v>
      </c>
      <c r="G199" s="106">
        <v>3.2708333333333332E-2</v>
      </c>
      <c r="H199" s="107">
        <f>G199-F199</f>
        <v>2.3263888888889334E-3</v>
      </c>
      <c r="I199" s="97">
        <f t="shared" si="18"/>
        <v>1.0416666666668295E-4</v>
      </c>
      <c r="J199" s="97">
        <f>I199+I200</f>
        <v>2.1990740740738743E-4</v>
      </c>
      <c r="K199" s="125">
        <v>1</v>
      </c>
    </row>
    <row r="200" spans="1:11">
      <c r="A200" s="56">
        <v>50</v>
      </c>
      <c r="B200" s="50" t="s">
        <v>151</v>
      </c>
      <c r="C200" s="50" t="s">
        <v>8</v>
      </c>
      <c r="D200" s="50">
        <v>2007</v>
      </c>
      <c r="E200" s="77">
        <v>1</v>
      </c>
      <c r="F200" s="106">
        <v>3.10763888888889E-2</v>
      </c>
      <c r="G200" s="106">
        <v>3.3414351851851855E-2</v>
      </c>
      <c r="H200" s="107">
        <f>G200-F200</f>
        <v>2.3379629629629549E-3</v>
      </c>
      <c r="I200" s="97">
        <f t="shared" si="18"/>
        <v>1.1574074074070448E-4</v>
      </c>
      <c r="J200" s="98"/>
      <c r="K200" s="125"/>
    </row>
    <row r="201" spans="1:11">
      <c r="A201" s="56">
        <v>34</v>
      </c>
      <c r="B201" s="50" t="s">
        <v>132</v>
      </c>
      <c r="C201" s="50" t="s">
        <v>266</v>
      </c>
      <c r="D201" s="50">
        <v>2006</v>
      </c>
      <c r="E201" s="77">
        <v>1</v>
      </c>
      <c r="F201" s="106">
        <v>3.07291666666667E-2</v>
      </c>
      <c r="G201" s="106">
        <v>3.3726851851851855E-2</v>
      </c>
      <c r="H201" s="107">
        <f>G201-F201</f>
        <v>2.9976851851851553E-3</v>
      </c>
      <c r="I201" s="97">
        <f t="shared" si="18"/>
        <v>7.7546296296290493E-4</v>
      </c>
      <c r="J201" s="97">
        <f>I201+I202</f>
        <v>1.1458333333332869E-3</v>
      </c>
      <c r="K201" s="125">
        <v>5</v>
      </c>
    </row>
    <row r="202" spans="1:11">
      <c r="A202" s="56">
        <v>34</v>
      </c>
      <c r="B202" s="50" t="s">
        <v>132</v>
      </c>
      <c r="C202" s="50" t="s">
        <v>54</v>
      </c>
      <c r="D202" s="50">
        <v>2007</v>
      </c>
      <c r="E202" s="62">
        <v>2</v>
      </c>
      <c r="F202" s="106">
        <v>3.1770833333333297E-2</v>
      </c>
      <c r="G202" s="97">
        <v>3.4363425925925929E-2</v>
      </c>
      <c r="H202" s="107">
        <f>G202-F202</f>
        <v>2.5925925925926324E-3</v>
      </c>
      <c r="I202" s="97">
        <f t="shared" si="18"/>
        <v>3.7037037037038201E-4</v>
      </c>
      <c r="J202" s="98"/>
      <c r="K202" s="125"/>
    </row>
    <row r="203" spans="1:11">
      <c r="A203" s="56">
        <v>32</v>
      </c>
      <c r="B203" s="50" t="s">
        <v>131</v>
      </c>
      <c r="C203" s="50" t="s">
        <v>55</v>
      </c>
      <c r="D203" s="50">
        <v>2007</v>
      </c>
      <c r="E203" s="77">
        <v>1</v>
      </c>
      <c r="F203" s="106">
        <v>3.09027777777778E-2</v>
      </c>
      <c r="G203" s="106">
        <v>3.3437500000000002E-2</v>
      </c>
      <c r="H203" s="107">
        <f>G203-F203</f>
        <v>2.5347222222222021E-3</v>
      </c>
      <c r="I203" s="97">
        <f t="shared" si="18"/>
        <v>3.1249999999995171E-4</v>
      </c>
      <c r="J203" s="97">
        <f>I203+I204</f>
        <v>3.1249999999995171E-4</v>
      </c>
      <c r="K203" s="125">
        <v>2</v>
      </c>
    </row>
    <row r="204" spans="1:11">
      <c r="A204" s="56">
        <v>33</v>
      </c>
      <c r="B204" s="50" t="s">
        <v>131</v>
      </c>
      <c r="C204" s="50" t="s">
        <v>49</v>
      </c>
      <c r="D204" s="50">
        <v>2006</v>
      </c>
      <c r="E204" s="62">
        <v>2</v>
      </c>
      <c r="F204" s="106">
        <v>3.15972222222222E-2</v>
      </c>
      <c r="G204" s="97">
        <v>3.3819444444444451E-2</v>
      </c>
      <c r="H204" s="107">
        <f>G204-F204</f>
        <v>2.2222222222222504E-3</v>
      </c>
      <c r="I204" s="97">
        <f>H204-$H$204</f>
        <v>0</v>
      </c>
      <c r="J204" s="97"/>
      <c r="K204" s="125"/>
    </row>
    <row r="205" spans="1:11">
      <c r="A205" s="56">
        <v>27</v>
      </c>
      <c r="B205" s="50" t="s">
        <v>169</v>
      </c>
      <c r="C205" s="50" t="s">
        <v>267</v>
      </c>
      <c r="D205" s="50">
        <v>2007</v>
      </c>
      <c r="E205" s="77">
        <v>1</v>
      </c>
      <c r="F205" s="106">
        <v>3.05555555555556E-2</v>
      </c>
      <c r="G205" s="106">
        <v>3.3101851851851848E-2</v>
      </c>
      <c r="H205" s="107">
        <f>G205-F205</f>
        <v>2.5462962962962479E-3</v>
      </c>
      <c r="I205" s="97">
        <f t="shared" ref="I205:I207" si="19">H205-$H$204</f>
        <v>3.2407407407399752E-4</v>
      </c>
      <c r="J205" s="97">
        <f>I205+I206</f>
        <v>6.3657407407398392E-4</v>
      </c>
      <c r="K205" s="125">
        <v>4</v>
      </c>
    </row>
    <row r="206" spans="1:11">
      <c r="A206" s="56">
        <v>28</v>
      </c>
      <c r="B206" s="50" t="s">
        <v>169</v>
      </c>
      <c r="C206" s="50" t="s">
        <v>268</v>
      </c>
      <c r="D206" s="50">
        <v>2007</v>
      </c>
      <c r="E206" s="77">
        <v>2</v>
      </c>
      <c r="F206" s="106">
        <v>3.1423611111111097E-2</v>
      </c>
      <c r="G206" s="106">
        <v>3.3958333333333333E-2</v>
      </c>
      <c r="H206" s="107">
        <f>G206-F206</f>
        <v>2.5347222222222368E-3</v>
      </c>
      <c r="I206" s="97">
        <f t="shared" si="19"/>
        <v>3.124999999999864E-4</v>
      </c>
      <c r="J206" s="98"/>
      <c r="K206" s="125"/>
    </row>
    <row r="207" spans="1:11">
      <c r="A207" s="56">
        <v>29</v>
      </c>
      <c r="B207" s="50" t="s">
        <v>101</v>
      </c>
      <c r="C207" s="50" t="s">
        <v>264</v>
      </c>
      <c r="D207" s="50">
        <v>2007</v>
      </c>
      <c r="E207" s="77">
        <v>1</v>
      </c>
      <c r="F207" s="106">
        <v>3.0034722222222223E-2</v>
      </c>
      <c r="G207" s="106">
        <v>3.2812500000000001E-2</v>
      </c>
      <c r="H207" s="107">
        <f t="shared" ref="H207" si="20">G207-F207</f>
        <v>2.7777777777777783E-3</v>
      </c>
      <c r="I207" s="97">
        <f t="shared" si="19"/>
        <v>5.5555555555552791E-4</v>
      </c>
      <c r="J207" s="98"/>
      <c r="K207" s="125"/>
    </row>
    <row r="208" spans="1:11">
      <c r="B208" s="19" t="s">
        <v>79</v>
      </c>
      <c r="C208" s="19"/>
      <c r="D208" s="51" t="s">
        <v>218</v>
      </c>
      <c r="E208" s="19"/>
    </row>
    <row r="209" spans="2:5">
      <c r="B209" s="19" t="s">
        <v>80</v>
      </c>
      <c r="C209" s="19"/>
      <c r="D209" s="51" t="s">
        <v>81</v>
      </c>
      <c r="E209" s="19"/>
    </row>
  </sheetData>
  <sortState ref="A198:I207">
    <sortCondition ref="B198:B207"/>
  </sortState>
  <mergeCells count="3">
    <mergeCell ref="B3:H3"/>
    <mergeCell ref="B5:C5"/>
    <mergeCell ref="D5:I5"/>
  </mergeCells>
  <pageMargins left="0.11811023622047245" right="0.11811023622047245" top="0.15748031496062992" bottom="0.15748031496062992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55"/>
  <sheetViews>
    <sheetView topLeftCell="A130" workbookViewId="0">
      <selection activeCell="K110" sqref="K110"/>
    </sheetView>
  </sheetViews>
  <sheetFormatPr defaultRowHeight="15.75"/>
  <cols>
    <col min="1" max="1" width="5.140625" style="18" customWidth="1"/>
    <col min="2" max="2" width="25.85546875" style="35" customWidth="1"/>
    <col min="3" max="3" width="20.7109375" style="35" customWidth="1"/>
    <col min="4" max="4" width="6.42578125" style="35" customWidth="1"/>
    <col min="5" max="5" width="3.5703125" style="88" customWidth="1"/>
    <col min="6" max="6" width="7" style="95" customWidth="1"/>
    <col min="7" max="7" width="7.5703125" style="95" customWidth="1"/>
    <col min="8" max="8" width="7.28515625" style="95" customWidth="1"/>
    <col min="9" max="9" width="4.42578125" style="110" customWidth="1"/>
  </cols>
  <sheetData>
    <row r="1" spans="1:8">
      <c r="C1" s="36" t="s">
        <v>68</v>
      </c>
    </row>
    <row r="2" spans="1:8">
      <c r="B2" s="36"/>
      <c r="C2" s="18" t="s">
        <v>272</v>
      </c>
    </row>
    <row r="3" spans="1:8">
      <c r="B3" s="91" t="s">
        <v>66</v>
      </c>
      <c r="C3" s="91"/>
      <c r="D3" s="91"/>
      <c r="E3" s="91"/>
      <c r="F3" s="91"/>
      <c r="G3" s="91"/>
    </row>
    <row r="4" spans="1:8">
      <c r="B4" s="37">
        <v>45367</v>
      </c>
      <c r="C4" s="88" t="s">
        <v>69</v>
      </c>
      <c r="D4" s="87"/>
    </row>
    <row r="5" spans="1:8">
      <c r="B5" s="89" t="s">
        <v>70</v>
      </c>
      <c r="C5" s="89"/>
      <c r="D5" s="92"/>
      <c r="E5" s="92"/>
      <c r="F5" s="92"/>
      <c r="G5" s="92"/>
    </row>
    <row r="6" spans="1:8" ht="18.75">
      <c r="B6" s="87"/>
      <c r="C6" s="44" t="s">
        <v>274</v>
      </c>
      <c r="D6" s="87"/>
    </row>
    <row r="7" spans="1:8" ht="18.75">
      <c r="C7" s="43" t="s">
        <v>91</v>
      </c>
    </row>
    <row r="8" spans="1:8">
      <c r="A8" s="86" t="s">
        <v>72</v>
      </c>
      <c r="B8" s="86" t="s">
        <v>73</v>
      </c>
      <c r="C8" s="86" t="s">
        <v>74</v>
      </c>
      <c r="D8" s="79" t="s">
        <v>271</v>
      </c>
      <c r="E8" s="86" t="s">
        <v>77</v>
      </c>
      <c r="F8" s="117" t="s">
        <v>77</v>
      </c>
      <c r="G8" s="117" t="s">
        <v>88</v>
      </c>
      <c r="H8" s="68" t="s">
        <v>275</v>
      </c>
    </row>
    <row r="9" spans="1:8">
      <c r="A9" s="56">
        <v>4</v>
      </c>
      <c r="B9" s="50" t="s">
        <v>126</v>
      </c>
      <c r="C9" s="50" t="s">
        <v>116</v>
      </c>
      <c r="D9" s="50">
        <v>2012</v>
      </c>
      <c r="E9" s="46">
        <v>1</v>
      </c>
      <c r="F9" s="118">
        <v>2.6504629629629625E-3</v>
      </c>
      <c r="G9" s="118"/>
      <c r="H9" s="119"/>
    </row>
    <row r="10" spans="1:8">
      <c r="A10" s="56">
        <v>4</v>
      </c>
      <c r="B10" s="50" t="s">
        <v>126</v>
      </c>
      <c r="C10" s="50" t="s">
        <v>23</v>
      </c>
      <c r="D10" s="50">
        <v>2012</v>
      </c>
      <c r="E10" s="46">
        <v>2</v>
      </c>
      <c r="F10" s="118">
        <f>G10-F9</f>
        <v>3.090277777777779E-3</v>
      </c>
      <c r="G10" s="118">
        <v>5.7407407407407416E-3</v>
      </c>
      <c r="H10" s="119">
        <v>1</v>
      </c>
    </row>
    <row r="11" spans="1:8">
      <c r="A11" s="56">
        <v>1</v>
      </c>
      <c r="B11" s="50" t="s">
        <v>94</v>
      </c>
      <c r="C11" s="50" t="s">
        <v>93</v>
      </c>
      <c r="D11" s="50">
        <v>2012</v>
      </c>
      <c r="E11" s="46">
        <v>1</v>
      </c>
      <c r="F11" s="118">
        <v>2.9861111111111113E-3</v>
      </c>
      <c r="G11" s="118"/>
      <c r="H11" s="97"/>
    </row>
    <row r="12" spans="1:8">
      <c r="A12" s="56">
        <v>1</v>
      </c>
      <c r="B12" s="50" t="s">
        <v>94</v>
      </c>
      <c r="C12" s="50" t="s">
        <v>96</v>
      </c>
      <c r="D12" s="50">
        <v>2012</v>
      </c>
      <c r="E12" s="46">
        <v>2</v>
      </c>
      <c r="F12" s="118">
        <f>G12-F11</f>
        <v>3.0208333333333328E-3</v>
      </c>
      <c r="G12" s="118">
        <v>6.0069444444444441E-3</v>
      </c>
      <c r="H12" s="119">
        <v>2</v>
      </c>
    </row>
    <row r="13" spans="1:8">
      <c r="A13" s="56">
        <v>11</v>
      </c>
      <c r="B13" s="50" t="s">
        <v>123</v>
      </c>
      <c r="C13" s="50" t="s">
        <v>29</v>
      </c>
      <c r="D13" s="50">
        <v>2012</v>
      </c>
      <c r="E13" s="46">
        <v>1</v>
      </c>
      <c r="F13" s="97">
        <v>2.8472222222222219E-3</v>
      </c>
      <c r="G13" s="97"/>
      <c r="H13" s="119"/>
    </row>
    <row r="14" spans="1:8">
      <c r="A14" s="56">
        <v>11</v>
      </c>
      <c r="B14" s="50" t="s">
        <v>123</v>
      </c>
      <c r="C14" s="50" t="s">
        <v>124</v>
      </c>
      <c r="D14" s="50">
        <v>2014</v>
      </c>
      <c r="E14" s="46">
        <v>2</v>
      </c>
      <c r="F14" s="118">
        <f>G14-F13</f>
        <v>3.5300925925925929E-3</v>
      </c>
      <c r="G14" s="118">
        <v>6.3773148148148148E-3</v>
      </c>
      <c r="H14" s="119">
        <v>3</v>
      </c>
    </row>
    <row r="15" spans="1:8">
      <c r="A15" s="59">
        <v>6</v>
      </c>
      <c r="B15" s="60" t="s">
        <v>132</v>
      </c>
      <c r="C15" s="60" t="s">
        <v>111</v>
      </c>
      <c r="D15" s="60">
        <v>2013</v>
      </c>
      <c r="E15" s="61">
        <v>1</v>
      </c>
      <c r="F15" s="118">
        <v>3.3333333333333335E-3</v>
      </c>
      <c r="G15" s="118"/>
      <c r="H15" s="119"/>
    </row>
    <row r="16" spans="1:8">
      <c r="A16" s="56">
        <v>6</v>
      </c>
      <c r="B16" s="50" t="s">
        <v>132</v>
      </c>
      <c r="C16" s="50" t="s">
        <v>112</v>
      </c>
      <c r="D16" s="50">
        <v>2014</v>
      </c>
      <c r="E16" s="46">
        <v>2</v>
      </c>
      <c r="F16" s="118">
        <f>G16-F15</f>
        <v>3.3796296296296287E-3</v>
      </c>
      <c r="G16" s="118">
        <v>6.7129629629629622E-3</v>
      </c>
      <c r="H16" s="119">
        <v>4</v>
      </c>
    </row>
    <row r="17" spans="1:8">
      <c r="A17" s="56">
        <v>5</v>
      </c>
      <c r="B17" s="50" t="s">
        <v>131</v>
      </c>
      <c r="C17" s="50" t="s">
        <v>108</v>
      </c>
      <c r="D17" s="50">
        <v>2012</v>
      </c>
      <c r="E17" s="46">
        <v>1</v>
      </c>
      <c r="F17" s="118">
        <v>3.3912037037037036E-3</v>
      </c>
      <c r="G17" s="118"/>
      <c r="H17" s="119"/>
    </row>
    <row r="18" spans="1:8">
      <c r="A18" s="59">
        <v>5</v>
      </c>
      <c r="B18" s="60" t="s">
        <v>131</v>
      </c>
      <c r="C18" s="60" t="s">
        <v>110</v>
      </c>
      <c r="D18" s="60">
        <v>2013</v>
      </c>
      <c r="E18" s="61">
        <v>2</v>
      </c>
      <c r="F18" s="118">
        <f>G18-F17</f>
        <v>3.7152777777777774E-3</v>
      </c>
      <c r="G18" s="118">
        <v>7.106481481481481E-3</v>
      </c>
      <c r="H18" s="119">
        <v>5</v>
      </c>
    </row>
    <row r="19" spans="1:8">
      <c r="A19" s="56">
        <v>7</v>
      </c>
      <c r="B19" s="50" t="s">
        <v>127</v>
      </c>
      <c r="C19" s="50" t="s">
        <v>113</v>
      </c>
      <c r="D19" s="50">
        <v>2012</v>
      </c>
      <c r="E19" s="58">
        <v>1</v>
      </c>
      <c r="F19" s="118">
        <v>3.8541666666666668E-3</v>
      </c>
      <c r="G19" s="118"/>
      <c r="H19" s="119"/>
    </row>
    <row r="20" spans="1:8">
      <c r="A20" s="56">
        <v>7</v>
      </c>
      <c r="B20" s="50" t="s">
        <v>127</v>
      </c>
      <c r="C20" s="50" t="s">
        <v>115</v>
      </c>
      <c r="D20" s="50">
        <v>2012</v>
      </c>
      <c r="E20" s="46">
        <v>2</v>
      </c>
      <c r="F20" s="118">
        <f>G20-F19</f>
        <v>3.9120370370370368E-3</v>
      </c>
      <c r="G20" s="118">
        <v>7.7662037037037031E-3</v>
      </c>
      <c r="H20" s="119">
        <v>6</v>
      </c>
    </row>
    <row r="21" spans="1:8">
      <c r="A21" s="59">
        <v>3</v>
      </c>
      <c r="B21" s="60" t="s">
        <v>125</v>
      </c>
      <c r="C21" s="60" t="s">
        <v>100</v>
      </c>
      <c r="D21" s="60">
        <v>2014</v>
      </c>
      <c r="E21" s="61">
        <v>1</v>
      </c>
      <c r="F21" s="118">
        <v>4.340277777777778E-3</v>
      </c>
      <c r="G21" s="118"/>
      <c r="H21" s="119"/>
    </row>
    <row r="22" spans="1:8">
      <c r="A22" s="56">
        <v>3</v>
      </c>
      <c r="B22" s="50" t="s">
        <v>125</v>
      </c>
      <c r="C22" s="50" t="s">
        <v>103</v>
      </c>
      <c r="D22" s="50">
        <v>2014</v>
      </c>
      <c r="E22" s="46">
        <v>2</v>
      </c>
      <c r="F22" s="118">
        <f>G22-F21</f>
        <v>4.43287037037037E-3</v>
      </c>
      <c r="G22" s="118">
        <v>8.773148148148148E-3</v>
      </c>
      <c r="H22" s="119">
        <v>7</v>
      </c>
    </row>
    <row r="23" spans="1:8">
      <c r="A23" s="56">
        <v>9</v>
      </c>
      <c r="B23" s="50" t="s">
        <v>129</v>
      </c>
      <c r="C23" s="50" t="s">
        <v>118</v>
      </c>
      <c r="D23" s="50">
        <v>2014</v>
      </c>
      <c r="E23" s="57">
        <v>1</v>
      </c>
      <c r="F23" s="97">
        <v>4.1435185185185186E-3</v>
      </c>
      <c r="G23" s="97"/>
      <c r="H23" s="119"/>
    </row>
    <row r="24" spans="1:8">
      <c r="A24" s="56">
        <v>9</v>
      </c>
      <c r="B24" s="50" t="s">
        <v>129</v>
      </c>
      <c r="C24" s="50" t="s">
        <v>120</v>
      </c>
      <c r="D24" s="50">
        <v>2014</v>
      </c>
      <c r="E24" s="46">
        <v>2</v>
      </c>
      <c r="F24" s="118">
        <f>G24-F23</f>
        <v>5.0347222222222217E-3</v>
      </c>
      <c r="G24" s="118">
        <v>9.1782407407407403E-3</v>
      </c>
      <c r="H24" s="119">
        <v>8</v>
      </c>
    </row>
    <row r="25" spans="1:8" ht="18.75">
      <c r="C25" s="43" t="s">
        <v>133</v>
      </c>
    </row>
    <row r="26" spans="1:8">
      <c r="A26" s="86" t="s">
        <v>72</v>
      </c>
      <c r="B26" s="86" t="s">
        <v>73</v>
      </c>
      <c r="C26" s="86" t="s">
        <v>74</v>
      </c>
      <c r="D26" s="86" t="s">
        <v>76</v>
      </c>
      <c r="E26" s="86" t="s">
        <v>77</v>
      </c>
      <c r="F26" s="117" t="s">
        <v>77</v>
      </c>
      <c r="G26" s="117" t="s">
        <v>88</v>
      </c>
      <c r="H26" s="95" t="s">
        <v>275</v>
      </c>
    </row>
    <row r="27" spans="1:8">
      <c r="A27" s="56">
        <v>18</v>
      </c>
      <c r="B27" s="50" t="s">
        <v>132</v>
      </c>
      <c r="C27" s="50" t="s">
        <v>40</v>
      </c>
      <c r="D27" s="124">
        <v>2013</v>
      </c>
      <c r="E27" s="50">
        <v>1</v>
      </c>
      <c r="F27" s="118">
        <v>2.9282407407407412E-3</v>
      </c>
      <c r="G27" s="118"/>
      <c r="H27" s="119"/>
    </row>
    <row r="28" spans="1:8">
      <c r="A28" s="56">
        <v>18</v>
      </c>
      <c r="B28" s="50" t="s">
        <v>132</v>
      </c>
      <c r="C28" s="50" t="s">
        <v>39</v>
      </c>
      <c r="D28" s="50">
        <v>2012</v>
      </c>
      <c r="E28" s="50">
        <v>2</v>
      </c>
      <c r="F28" s="118">
        <f>G28-F27</f>
        <v>2.9166666666666659E-3</v>
      </c>
      <c r="G28" s="97">
        <v>5.8449074074074072E-3</v>
      </c>
      <c r="H28" s="119">
        <v>1</v>
      </c>
    </row>
    <row r="29" spans="1:8">
      <c r="A29" s="56">
        <v>12</v>
      </c>
      <c r="B29" s="50" t="s">
        <v>125</v>
      </c>
      <c r="C29" s="50" t="s">
        <v>144</v>
      </c>
      <c r="D29" s="62">
        <v>2012</v>
      </c>
      <c r="E29" s="64">
        <v>1</v>
      </c>
      <c r="F29" s="118">
        <v>3.1828703703703702E-3</v>
      </c>
      <c r="G29" s="118"/>
      <c r="H29" s="97"/>
    </row>
    <row r="30" spans="1:8">
      <c r="A30" s="56">
        <v>12</v>
      </c>
      <c r="B30" s="50" t="s">
        <v>125</v>
      </c>
      <c r="C30" s="50" t="s">
        <v>145</v>
      </c>
      <c r="D30" s="50">
        <v>2012</v>
      </c>
      <c r="E30" s="50">
        <v>2</v>
      </c>
      <c r="F30" s="118">
        <f>G30-F29</f>
        <v>3.3796296296296296E-3</v>
      </c>
      <c r="G30" s="118">
        <v>6.5624999999999998E-3</v>
      </c>
      <c r="H30" s="98">
        <v>2</v>
      </c>
    </row>
    <row r="31" spans="1:8">
      <c r="A31" s="56">
        <v>15</v>
      </c>
      <c r="B31" s="50" t="s">
        <v>146</v>
      </c>
      <c r="C31" s="50" t="s">
        <v>138</v>
      </c>
      <c r="D31" s="50">
        <v>2013</v>
      </c>
      <c r="E31" s="50">
        <v>1</v>
      </c>
      <c r="F31" s="118">
        <v>3.4027777777777784E-3</v>
      </c>
      <c r="G31" s="118"/>
      <c r="H31" s="119"/>
    </row>
    <row r="32" spans="1:8">
      <c r="A32" s="56">
        <v>15</v>
      </c>
      <c r="B32" s="50" t="s">
        <v>146</v>
      </c>
      <c r="C32" s="50" t="s">
        <v>139</v>
      </c>
      <c r="D32" s="50">
        <v>2012</v>
      </c>
      <c r="E32" s="50">
        <v>2</v>
      </c>
      <c r="F32" s="118">
        <f>G32-F31</f>
        <v>3.4606481481481472E-3</v>
      </c>
      <c r="G32" s="118">
        <v>6.8634259259259256E-3</v>
      </c>
      <c r="H32" s="119">
        <v>3</v>
      </c>
    </row>
    <row r="33" spans="1:8">
      <c r="A33" s="56">
        <v>17</v>
      </c>
      <c r="B33" s="50" t="s">
        <v>131</v>
      </c>
      <c r="C33" s="50" t="s">
        <v>142</v>
      </c>
      <c r="D33" s="50">
        <v>2014</v>
      </c>
      <c r="E33" s="50">
        <v>1</v>
      </c>
      <c r="F33" s="118">
        <v>4.0624999999999993E-3</v>
      </c>
      <c r="G33" s="118"/>
      <c r="H33" s="119"/>
    </row>
    <row r="34" spans="1:8">
      <c r="A34" s="56">
        <v>17</v>
      </c>
      <c r="B34" s="50" t="s">
        <v>131</v>
      </c>
      <c r="C34" s="50" t="s">
        <v>62</v>
      </c>
      <c r="D34" s="50">
        <v>2013</v>
      </c>
      <c r="E34" s="50">
        <v>2</v>
      </c>
      <c r="F34" s="118">
        <f>G34-F33</f>
        <v>3.807870370370372E-3</v>
      </c>
      <c r="G34" s="118">
        <v>7.8703703703703713E-3</v>
      </c>
      <c r="H34" s="119">
        <v>4</v>
      </c>
    </row>
    <row r="35" spans="1:8">
      <c r="A35" s="56">
        <v>16</v>
      </c>
      <c r="B35" s="50" t="s">
        <v>147</v>
      </c>
      <c r="C35" s="50" t="s">
        <v>140</v>
      </c>
      <c r="D35" s="50">
        <v>2014</v>
      </c>
      <c r="E35" s="50">
        <v>1</v>
      </c>
      <c r="F35" s="118">
        <v>3.9930555555555561E-3</v>
      </c>
      <c r="G35" s="118"/>
      <c r="H35" s="119"/>
    </row>
    <row r="36" spans="1:8">
      <c r="A36" s="56">
        <v>16</v>
      </c>
      <c r="B36" s="50" t="s">
        <v>147</v>
      </c>
      <c r="C36" s="50" t="s">
        <v>141</v>
      </c>
      <c r="D36" s="50">
        <v>2013</v>
      </c>
      <c r="E36" s="50">
        <v>2</v>
      </c>
      <c r="F36" s="118">
        <f>G36-F35</f>
        <v>3.9930555555555561E-3</v>
      </c>
      <c r="G36" s="118">
        <v>7.9861111111111122E-3</v>
      </c>
      <c r="H36" s="119">
        <v>5</v>
      </c>
    </row>
    <row r="37" spans="1:8">
      <c r="A37" s="56">
        <v>19</v>
      </c>
      <c r="B37" s="50" t="s">
        <v>128</v>
      </c>
      <c r="C37" s="50" t="s">
        <v>134</v>
      </c>
      <c r="D37" s="50">
        <v>2012</v>
      </c>
      <c r="E37" s="50">
        <v>1</v>
      </c>
      <c r="F37" s="97">
        <v>4.4444444444444444E-3</v>
      </c>
      <c r="G37" s="97"/>
      <c r="H37" s="119"/>
    </row>
    <row r="38" spans="1:8">
      <c r="A38" s="56">
        <v>19</v>
      </c>
      <c r="B38" s="50" t="s">
        <v>128</v>
      </c>
      <c r="C38" s="50" t="s">
        <v>135</v>
      </c>
      <c r="D38" s="50">
        <v>2014</v>
      </c>
      <c r="E38" s="50">
        <v>2</v>
      </c>
      <c r="F38" s="118">
        <f>G38-F37</f>
        <v>3.8657407407407416E-3</v>
      </c>
      <c r="G38" s="118">
        <v>8.3101851851851861E-3</v>
      </c>
      <c r="H38" s="119">
        <v>6</v>
      </c>
    </row>
    <row r="39" spans="1:8">
      <c r="A39" s="56">
        <v>13</v>
      </c>
      <c r="B39" s="50" t="s">
        <v>126</v>
      </c>
      <c r="C39" s="50" t="s">
        <v>26</v>
      </c>
      <c r="D39" s="50">
        <v>2013</v>
      </c>
      <c r="E39" s="50">
        <v>1</v>
      </c>
      <c r="F39" s="118">
        <v>4.5254629629629629E-3</v>
      </c>
      <c r="G39" s="118"/>
      <c r="H39" s="97"/>
    </row>
    <row r="40" spans="1:8">
      <c r="A40" s="56">
        <v>13</v>
      </c>
      <c r="B40" s="50" t="s">
        <v>126</v>
      </c>
      <c r="C40" s="50" t="s">
        <v>27</v>
      </c>
      <c r="D40" s="50">
        <v>2013</v>
      </c>
      <c r="E40" s="50">
        <v>2</v>
      </c>
      <c r="F40" s="118">
        <f>G40-F41</f>
        <v>3.1828703703703689E-3</v>
      </c>
      <c r="G40" s="118">
        <v>9.3171296296296283E-3</v>
      </c>
      <c r="H40" s="98">
        <v>7</v>
      </c>
    </row>
    <row r="41" spans="1:8">
      <c r="A41" s="56">
        <v>14</v>
      </c>
      <c r="B41" s="50" t="s">
        <v>127</v>
      </c>
      <c r="C41" s="50" t="s">
        <v>136</v>
      </c>
      <c r="D41" s="50">
        <v>2014</v>
      </c>
      <c r="E41" s="50">
        <v>1</v>
      </c>
      <c r="F41" s="118">
        <v>6.1342592592592594E-3</v>
      </c>
      <c r="G41" s="118"/>
      <c r="H41" s="97"/>
    </row>
    <row r="42" spans="1:8">
      <c r="A42" s="56">
        <v>14</v>
      </c>
      <c r="B42" s="50" t="s">
        <v>127</v>
      </c>
      <c r="C42" s="50" t="s">
        <v>137</v>
      </c>
      <c r="D42" s="50">
        <v>2013</v>
      </c>
      <c r="E42" s="50">
        <v>2</v>
      </c>
      <c r="F42" s="118">
        <f>G42-F41</f>
        <v>5.2199074074074075E-3</v>
      </c>
      <c r="G42" s="118">
        <v>1.1354166666666667E-2</v>
      </c>
      <c r="H42" s="119">
        <v>8</v>
      </c>
    </row>
    <row r="43" spans="1:8" ht="18.75">
      <c r="C43" s="23" t="s">
        <v>148</v>
      </c>
    </row>
    <row r="44" spans="1:8">
      <c r="A44" s="86" t="s">
        <v>72</v>
      </c>
      <c r="B44" s="86" t="s">
        <v>73</v>
      </c>
      <c r="C44" s="86" t="s">
        <v>74</v>
      </c>
      <c r="D44" s="86" t="s">
        <v>271</v>
      </c>
      <c r="E44" s="86" t="s">
        <v>77</v>
      </c>
      <c r="F44" s="117" t="s">
        <v>77</v>
      </c>
      <c r="G44" s="117" t="s">
        <v>88</v>
      </c>
      <c r="H44" s="119"/>
    </row>
    <row r="45" spans="1:8">
      <c r="A45" s="56">
        <v>32</v>
      </c>
      <c r="B45" s="50" t="s">
        <v>166</v>
      </c>
      <c r="C45" s="50" t="s">
        <v>28</v>
      </c>
      <c r="D45" s="50">
        <v>2011</v>
      </c>
      <c r="E45" s="50">
        <v>1</v>
      </c>
      <c r="F45" s="106">
        <v>2.5694444444444445E-3</v>
      </c>
      <c r="G45" s="97"/>
      <c r="H45" s="121"/>
    </row>
    <row r="46" spans="1:8">
      <c r="A46" s="56">
        <v>32</v>
      </c>
      <c r="B46" s="50" t="s">
        <v>166</v>
      </c>
      <c r="C46" s="50" t="s">
        <v>167</v>
      </c>
      <c r="D46" s="50">
        <v>2011</v>
      </c>
      <c r="E46" s="50">
        <v>2</v>
      </c>
      <c r="F46" s="106">
        <f>G46-F45</f>
        <v>3.0208333333333337E-3</v>
      </c>
      <c r="G46" s="97">
        <v>5.5902777777777782E-3</v>
      </c>
      <c r="H46" s="121">
        <v>1</v>
      </c>
    </row>
    <row r="47" spans="1:8">
      <c r="A47" s="56">
        <v>23</v>
      </c>
      <c r="B47" s="50" t="s">
        <v>153</v>
      </c>
      <c r="C47" s="50" t="s">
        <v>0</v>
      </c>
      <c r="D47" s="50">
        <v>2010</v>
      </c>
      <c r="E47" s="50">
        <v>1</v>
      </c>
      <c r="F47" s="106">
        <v>2.8472222222222219E-3</v>
      </c>
      <c r="G47" s="97"/>
      <c r="H47" s="121"/>
    </row>
    <row r="48" spans="1:8">
      <c r="A48" s="56">
        <v>23</v>
      </c>
      <c r="B48" s="50" t="s">
        <v>153</v>
      </c>
      <c r="C48" s="50" t="s">
        <v>154</v>
      </c>
      <c r="D48" s="50">
        <v>2011</v>
      </c>
      <c r="E48" s="50">
        <v>2</v>
      </c>
      <c r="F48" s="106">
        <f>G48-F47</f>
        <v>3.1712962962962958E-3</v>
      </c>
      <c r="G48" s="107">
        <v>6.0185185185185177E-3</v>
      </c>
      <c r="H48" s="121">
        <v>2</v>
      </c>
    </row>
    <row r="49" spans="1:8">
      <c r="A49" s="56">
        <v>33</v>
      </c>
      <c r="B49" s="50" t="s">
        <v>169</v>
      </c>
      <c r="C49" s="50" t="s">
        <v>168</v>
      </c>
      <c r="D49" s="50">
        <v>2011</v>
      </c>
      <c r="E49" s="50">
        <v>1</v>
      </c>
      <c r="F49" s="114">
        <v>2.8935185185185188E-3</v>
      </c>
      <c r="G49" s="97"/>
      <c r="H49" s="119"/>
    </row>
    <row r="50" spans="1:8">
      <c r="A50" s="56">
        <v>33</v>
      </c>
      <c r="B50" s="50" t="s">
        <v>169</v>
      </c>
      <c r="C50" s="50" t="s">
        <v>170</v>
      </c>
      <c r="D50" s="50">
        <v>2011</v>
      </c>
      <c r="E50" s="50">
        <v>2</v>
      </c>
      <c r="F50" s="106">
        <f>G50-F49</f>
        <v>3.2407407407407406E-3</v>
      </c>
      <c r="G50" s="97">
        <v>6.1342592592592594E-3</v>
      </c>
      <c r="H50" s="121">
        <v>3</v>
      </c>
    </row>
    <row r="51" spans="1:8">
      <c r="A51" s="56">
        <v>22</v>
      </c>
      <c r="B51" s="50" t="s">
        <v>151</v>
      </c>
      <c r="C51" s="50" t="s">
        <v>150</v>
      </c>
      <c r="D51" s="50">
        <v>2013</v>
      </c>
      <c r="E51" s="50">
        <v>1</v>
      </c>
      <c r="F51" s="106">
        <v>3.0787037037037037E-3</v>
      </c>
      <c r="G51" s="97"/>
      <c r="H51" s="119"/>
    </row>
    <row r="52" spans="1:8">
      <c r="A52" s="56">
        <v>22</v>
      </c>
      <c r="B52" s="50" t="s">
        <v>151</v>
      </c>
      <c r="C52" s="50" t="s">
        <v>152</v>
      </c>
      <c r="D52" s="50">
        <v>2010</v>
      </c>
      <c r="E52" s="50">
        <v>2</v>
      </c>
      <c r="F52" s="106">
        <f>G52-F51</f>
        <v>3.1828703703703711E-3</v>
      </c>
      <c r="G52" s="97">
        <v>6.2615740740740748E-3</v>
      </c>
      <c r="H52" s="121">
        <v>4</v>
      </c>
    </row>
    <row r="53" spans="1:8">
      <c r="A53" s="56">
        <v>29</v>
      </c>
      <c r="B53" s="50" t="s">
        <v>125</v>
      </c>
      <c r="C53" s="50" t="s">
        <v>162</v>
      </c>
      <c r="D53" s="50">
        <v>2011</v>
      </c>
      <c r="E53" s="50">
        <v>1</v>
      </c>
      <c r="F53" s="106">
        <v>2.9861111111111113E-3</v>
      </c>
      <c r="G53" s="97"/>
      <c r="H53" s="121"/>
    </row>
    <row r="54" spans="1:8">
      <c r="A54" s="56">
        <v>29</v>
      </c>
      <c r="B54" s="50" t="s">
        <v>125</v>
      </c>
      <c r="C54" s="50" t="s">
        <v>22</v>
      </c>
      <c r="D54" s="50">
        <v>2011</v>
      </c>
      <c r="E54" s="50">
        <v>2</v>
      </c>
      <c r="F54" s="106">
        <f>G54-F53</f>
        <v>3.3449074074074084E-3</v>
      </c>
      <c r="G54" s="97">
        <v>6.3310185185185197E-3</v>
      </c>
      <c r="H54" s="122">
        <v>5</v>
      </c>
    </row>
    <row r="55" spans="1:8">
      <c r="A55" s="56">
        <v>26</v>
      </c>
      <c r="B55" s="50" t="s">
        <v>174</v>
      </c>
      <c r="C55" s="50" t="s">
        <v>159</v>
      </c>
      <c r="D55" s="50">
        <v>2010</v>
      </c>
      <c r="E55" s="50">
        <v>1</v>
      </c>
      <c r="F55" s="106">
        <v>3.2291666666666666E-3</v>
      </c>
      <c r="G55" s="97"/>
      <c r="H55" s="119"/>
    </row>
    <row r="56" spans="1:8">
      <c r="A56" s="56">
        <v>26</v>
      </c>
      <c r="B56" s="50" t="s">
        <v>174</v>
      </c>
      <c r="C56" s="50" t="s">
        <v>59</v>
      </c>
      <c r="D56" s="50">
        <v>2010</v>
      </c>
      <c r="E56" s="50">
        <v>2</v>
      </c>
      <c r="F56" s="106">
        <f>G56-F55</f>
        <v>3.1828703703703698E-3</v>
      </c>
      <c r="G56" s="97">
        <v>6.4120370370370364E-3</v>
      </c>
      <c r="H56" s="121">
        <v>6</v>
      </c>
    </row>
    <row r="57" spans="1:8">
      <c r="A57" s="56">
        <v>25</v>
      </c>
      <c r="B57" s="50" t="s">
        <v>172</v>
      </c>
      <c r="C57" s="50" t="s">
        <v>157</v>
      </c>
      <c r="D57" s="50">
        <v>2010</v>
      </c>
      <c r="E57" s="50">
        <v>1</v>
      </c>
      <c r="F57" s="106">
        <v>3.2523148148148151E-3</v>
      </c>
      <c r="G57" s="97"/>
      <c r="H57" s="121"/>
    </row>
    <row r="58" spans="1:8">
      <c r="A58" s="56">
        <v>25</v>
      </c>
      <c r="B58" s="50" t="s">
        <v>172</v>
      </c>
      <c r="C58" s="50" t="s">
        <v>158</v>
      </c>
      <c r="D58" s="50">
        <v>2010</v>
      </c>
      <c r="E58" s="50">
        <v>2</v>
      </c>
      <c r="F58" s="106">
        <f>G58-F57</f>
        <v>3.506944444444444E-3</v>
      </c>
      <c r="G58" s="107">
        <v>6.7592592592592591E-3</v>
      </c>
      <c r="H58" s="119">
        <v>7</v>
      </c>
    </row>
    <row r="59" spans="1:8">
      <c r="A59" s="56">
        <v>31</v>
      </c>
      <c r="B59" s="50" t="s">
        <v>126</v>
      </c>
      <c r="C59" s="50" t="s">
        <v>164</v>
      </c>
      <c r="D59" s="50">
        <v>2011</v>
      </c>
      <c r="E59" s="50">
        <v>1</v>
      </c>
      <c r="F59" s="106">
        <v>3.4375E-3</v>
      </c>
      <c r="G59" s="97"/>
      <c r="H59" s="119"/>
    </row>
    <row r="60" spans="1:8">
      <c r="A60" s="56">
        <v>31</v>
      </c>
      <c r="B60" s="50" t="s">
        <v>126</v>
      </c>
      <c r="C60" s="50" t="s">
        <v>165</v>
      </c>
      <c r="D60" s="50">
        <v>2011</v>
      </c>
      <c r="E60" s="50">
        <v>2</v>
      </c>
      <c r="F60" s="106">
        <f>G60-F59</f>
        <v>3.4722222222222225E-3</v>
      </c>
      <c r="G60" s="97">
        <v>6.9097222222222225E-3</v>
      </c>
      <c r="H60" s="121">
        <v>8</v>
      </c>
    </row>
    <row r="61" spans="1:8" ht="18.75">
      <c r="C61" s="43" t="s">
        <v>175</v>
      </c>
    </row>
    <row r="62" spans="1:8">
      <c r="A62" s="45" t="s">
        <v>72</v>
      </c>
      <c r="B62" s="45" t="s">
        <v>73</v>
      </c>
      <c r="C62" s="45" t="s">
        <v>74</v>
      </c>
      <c r="D62" s="45" t="s">
        <v>271</v>
      </c>
      <c r="E62" s="45" t="s">
        <v>77</v>
      </c>
      <c r="F62" s="99" t="s">
        <v>77</v>
      </c>
      <c r="G62" s="99" t="s">
        <v>92</v>
      </c>
      <c r="H62" s="98"/>
    </row>
    <row r="63" spans="1:8">
      <c r="A63" s="59">
        <v>40</v>
      </c>
      <c r="B63" s="60" t="s">
        <v>125</v>
      </c>
      <c r="C63" s="60" t="s">
        <v>19</v>
      </c>
      <c r="D63" s="60">
        <v>2010</v>
      </c>
      <c r="E63" s="60">
        <v>1</v>
      </c>
      <c r="F63" s="106">
        <v>2.9398148148148148E-3</v>
      </c>
      <c r="G63" s="97"/>
      <c r="H63" s="119"/>
    </row>
    <row r="64" spans="1:8">
      <c r="A64" s="59">
        <v>40</v>
      </c>
      <c r="B64" s="60" t="s">
        <v>125</v>
      </c>
      <c r="C64" s="60" t="s">
        <v>20</v>
      </c>
      <c r="D64" s="60">
        <v>2010</v>
      </c>
      <c r="E64" s="60">
        <v>2</v>
      </c>
      <c r="F64" s="106">
        <f>G64-F63</f>
        <v>3.344907407407408E-3</v>
      </c>
      <c r="G64" s="97">
        <v>6.2847222222222228E-3</v>
      </c>
      <c r="H64" s="119">
        <v>1</v>
      </c>
    </row>
    <row r="65" spans="1:8">
      <c r="A65" s="59">
        <v>39</v>
      </c>
      <c r="B65" s="60" t="s">
        <v>151</v>
      </c>
      <c r="C65" s="60" t="s">
        <v>182</v>
      </c>
      <c r="D65" s="60">
        <v>2010</v>
      </c>
      <c r="E65" s="60">
        <v>1</v>
      </c>
      <c r="F65" s="106">
        <v>3.2060185185185191E-3</v>
      </c>
      <c r="G65" s="97"/>
      <c r="H65" s="119"/>
    </row>
    <row r="66" spans="1:8">
      <c r="A66" s="59">
        <v>39</v>
      </c>
      <c r="B66" s="60" t="s">
        <v>151</v>
      </c>
      <c r="C66" s="60" t="s">
        <v>183</v>
      </c>
      <c r="D66" s="60">
        <v>2011</v>
      </c>
      <c r="E66" s="60">
        <v>2</v>
      </c>
      <c r="F66" s="106">
        <f>G66-F65</f>
        <v>3.6342592592592585E-3</v>
      </c>
      <c r="G66" s="97">
        <v>6.8402777777777776E-3</v>
      </c>
      <c r="H66" s="119">
        <v>2</v>
      </c>
    </row>
    <row r="67" spans="1:8">
      <c r="A67" s="59">
        <v>38</v>
      </c>
      <c r="B67" s="60" t="s">
        <v>127</v>
      </c>
      <c r="C67" s="60" t="s">
        <v>24</v>
      </c>
      <c r="D67" s="60">
        <v>2011</v>
      </c>
      <c r="E67" s="60">
        <v>1</v>
      </c>
      <c r="F67" s="106">
        <v>3.425925925925926E-3</v>
      </c>
      <c r="G67" s="97"/>
      <c r="H67" s="119"/>
    </row>
    <row r="68" spans="1:8">
      <c r="A68" s="59">
        <v>38</v>
      </c>
      <c r="B68" s="60" t="s">
        <v>127</v>
      </c>
      <c r="C68" s="60" t="s">
        <v>58</v>
      </c>
      <c r="D68" s="60">
        <v>2010</v>
      </c>
      <c r="E68" s="60">
        <v>2</v>
      </c>
      <c r="F68" s="106">
        <f>G68-F67</f>
        <v>3.657407407407407E-3</v>
      </c>
      <c r="G68" s="97">
        <v>7.083333333333333E-3</v>
      </c>
      <c r="H68" s="119">
        <v>3</v>
      </c>
    </row>
    <row r="69" spans="1:8">
      <c r="A69" s="59">
        <v>41</v>
      </c>
      <c r="B69" s="60" t="s">
        <v>126</v>
      </c>
      <c r="C69" s="60" t="s">
        <v>25</v>
      </c>
      <c r="D69" s="60">
        <v>2011</v>
      </c>
      <c r="E69" s="60">
        <v>1</v>
      </c>
      <c r="F69" s="106">
        <v>3.5416666666666665E-3</v>
      </c>
      <c r="G69" s="97"/>
      <c r="H69" s="119"/>
    </row>
    <row r="70" spans="1:8">
      <c r="A70" s="59">
        <v>41</v>
      </c>
      <c r="B70" s="60" t="s">
        <v>126</v>
      </c>
      <c r="C70" s="60" t="s">
        <v>184</v>
      </c>
      <c r="D70" s="60">
        <v>2010</v>
      </c>
      <c r="E70" s="60">
        <v>2</v>
      </c>
      <c r="F70" s="106">
        <f>G70-F69</f>
        <v>3.9004629629629628E-3</v>
      </c>
      <c r="G70" s="97">
        <v>7.4421296296296293E-3</v>
      </c>
      <c r="H70" s="119">
        <v>4</v>
      </c>
    </row>
    <row r="71" spans="1:8">
      <c r="A71" s="59">
        <v>37</v>
      </c>
      <c r="B71" s="60" t="s">
        <v>129</v>
      </c>
      <c r="C71" s="60" t="s">
        <v>21</v>
      </c>
      <c r="D71" s="60">
        <v>2010</v>
      </c>
      <c r="E71" s="60">
        <v>1</v>
      </c>
      <c r="F71" s="106">
        <v>3.8541666666666668E-3</v>
      </c>
      <c r="G71" s="97"/>
      <c r="H71" s="119"/>
    </row>
    <row r="72" spans="1:8">
      <c r="A72" s="59">
        <v>37</v>
      </c>
      <c r="B72" s="60" t="s">
        <v>129</v>
      </c>
      <c r="C72" s="60" t="s">
        <v>181</v>
      </c>
      <c r="D72" s="60">
        <v>2010</v>
      </c>
      <c r="E72" s="60">
        <v>2</v>
      </c>
      <c r="F72" s="106">
        <f>G72-F71</f>
        <v>6.1805555555555537E-3</v>
      </c>
      <c r="G72" s="97">
        <v>1.0034722222222221E-2</v>
      </c>
      <c r="H72" s="119">
        <v>5</v>
      </c>
    </row>
    <row r="73" spans="1:8">
      <c r="A73" s="59">
        <v>35</v>
      </c>
      <c r="B73" s="60" t="s">
        <v>189</v>
      </c>
      <c r="C73" s="60" t="s">
        <v>177</v>
      </c>
      <c r="D73" s="60">
        <v>2011</v>
      </c>
      <c r="E73" s="60">
        <v>1</v>
      </c>
      <c r="F73" s="106">
        <v>4.7800925925925919E-3</v>
      </c>
      <c r="G73" s="97"/>
      <c r="H73" s="119"/>
    </row>
    <row r="74" spans="1:8">
      <c r="A74" s="59">
        <v>35</v>
      </c>
      <c r="B74" s="60" t="s">
        <v>189</v>
      </c>
      <c r="C74" s="60" t="s">
        <v>178</v>
      </c>
      <c r="D74" s="60">
        <v>2011</v>
      </c>
      <c r="E74" s="60">
        <v>2</v>
      </c>
      <c r="F74" s="106">
        <f>G74-F73</f>
        <v>5.5324074074074086E-3</v>
      </c>
      <c r="G74" s="97">
        <v>1.03125E-2</v>
      </c>
      <c r="H74" s="119">
        <v>6</v>
      </c>
    </row>
    <row r="75" spans="1:8">
      <c r="A75" s="59">
        <v>36</v>
      </c>
      <c r="B75" s="60" t="s">
        <v>190</v>
      </c>
      <c r="C75" s="60" t="s">
        <v>179</v>
      </c>
      <c r="D75" s="60">
        <v>2011</v>
      </c>
      <c r="E75" s="60">
        <v>1</v>
      </c>
      <c r="F75" s="106">
        <v>5.4398148148148149E-3</v>
      </c>
      <c r="G75" s="97"/>
      <c r="H75" s="119"/>
    </row>
    <row r="76" spans="1:8">
      <c r="A76" s="59">
        <v>36</v>
      </c>
      <c r="B76" s="60" t="s">
        <v>190</v>
      </c>
      <c r="C76" s="60" t="s">
        <v>180</v>
      </c>
      <c r="D76" s="60">
        <v>2011</v>
      </c>
      <c r="E76" s="60">
        <v>2</v>
      </c>
      <c r="F76" s="106">
        <f>G76-F75</f>
        <v>5.7986111111111129E-3</v>
      </c>
      <c r="G76" s="97">
        <v>1.1238425925925928E-2</v>
      </c>
      <c r="H76" s="119">
        <v>7</v>
      </c>
    </row>
    <row r="77" spans="1:8" ht="18.75">
      <c r="C77" s="43" t="s">
        <v>191</v>
      </c>
    </row>
    <row r="78" spans="1:8">
      <c r="A78" s="45" t="s">
        <v>72</v>
      </c>
      <c r="B78" s="45" t="s">
        <v>73</v>
      </c>
      <c r="C78" s="45" t="s">
        <v>74</v>
      </c>
      <c r="D78" s="45" t="s">
        <v>271</v>
      </c>
      <c r="E78" s="45" t="s">
        <v>77</v>
      </c>
      <c r="F78" s="99" t="s">
        <v>77</v>
      </c>
      <c r="G78" s="99" t="s">
        <v>92</v>
      </c>
      <c r="H78" s="98" t="s">
        <v>275</v>
      </c>
    </row>
    <row r="79" spans="1:8">
      <c r="A79" s="56">
        <v>48</v>
      </c>
      <c r="B79" s="50" t="s">
        <v>151</v>
      </c>
      <c r="C79" s="50" t="s">
        <v>197</v>
      </c>
      <c r="D79" s="50">
        <v>2008</v>
      </c>
      <c r="E79" s="50">
        <v>1</v>
      </c>
      <c r="F79" s="106"/>
      <c r="G79" s="97"/>
      <c r="H79" s="119"/>
    </row>
    <row r="80" spans="1:8">
      <c r="A80" s="56">
        <v>48</v>
      </c>
      <c r="B80" s="50" t="s">
        <v>151</v>
      </c>
      <c r="C80" s="50" t="s">
        <v>9</v>
      </c>
      <c r="D80" s="50">
        <v>2008</v>
      </c>
      <c r="E80" s="50">
        <v>2</v>
      </c>
      <c r="F80" s="106"/>
      <c r="G80" s="97">
        <v>1.0636574074074074E-2</v>
      </c>
      <c r="H80" s="119">
        <v>1</v>
      </c>
    </row>
    <row r="81" spans="1:8">
      <c r="A81" s="56">
        <v>2</v>
      </c>
      <c r="B81" s="50" t="s">
        <v>132</v>
      </c>
      <c r="C81" s="50" t="s">
        <v>53</v>
      </c>
      <c r="D81" s="50">
        <v>2008</v>
      </c>
      <c r="E81" s="50">
        <v>1</v>
      </c>
      <c r="F81" s="106"/>
      <c r="G81" s="97"/>
      <c r="H81" s="119"/>
    </row>
    <row r="82" spans="1:8">
      <c r="A82" s="56">
        <v>2</v>
      </c>
      <c r="B82" s="50" t="s">
        <v>132</v>
      </c>
      <c r="C82" s="50" t="s">
        <v>51</v>
      </c>
      <c r="D82" s="50">
        <v>2008</v>
      </c>
      <c r="E82" s="50">
        <v>2</v>
      </c>
      <c r="F82" s="116"/>
      <c r="G82" s="97">
        <v>1.0798611111111111E-2</v>
      </c>
      <c r="H82" s="121">
        <v>2</v>
      </c>
    </row>
    <row r="83" spans="1:8">
      <c r="A83" s="56">
        <v>46</v>
      </c>
      <c r="B83" s="50" t="s">
        <v>194</v>
      </c>
      <c r="C83" s="50" t="s">
        <v>38</v>
      </c>
      <c r="D83" s="50">
        <v>2008</v>
      </c>
      <c r="E83" s="50">
        <v>1</v>
      </c>
      <c r="F83" s="106"/>
      <c r="G83" s="97"/>
      <c r="H83" s="119"/>
    </row>
    <row r="84" spans="1:8">
      <c r="A84" s="56">
        <v>46</v>
      </c>
      <c r="B84" s="50" t="s">
        <v>194</v>
      </c>
      <c r="C84" s="50" t="s">
        <v>195</v>
      </c>
      <c r="D84" s="50">
        <v>2008</v>
      </c>
      <c r="E84" s="50">
        <v>2</v>
      </c>
      <c r="F84" s="106"/>
      <c r="G84" s="97">
        <v>1.0995370370370371E-2</v>
      </c>
      <c r="H84" s="119">
        <v>3</v>
      </c>
    </row>
    <row r="85" spans="1:8">
      <c r="A85" s="56">
        <v>8</v>
      </c>
      <c r="B85" s="50" t="s">
        <v>166</v>
      </c>
      <c r="C85" s="50" t="s">
        <v>33</v>
      </c>
      <c r="D85" s="50">
        <v>2008</v>
      </c>
      <c r="E85" s="50">
        <v>1</v>
      </c>
      <c r="F85" s="106"/>
      <c r="G85" s="97"/>
      <c r="H85" s="119"/>
    </row>
    <row r="86" spans="1:8">
      <c r="A86" s="56">
        <v>8</v>
      </c>
      <c r="B86" s="50" t="s">
        <v>166</v>
      </c>
      <c r="C86" s="50" t="s">
        <v>32</v>
      </c>
      <c r="D86" s="50">
        <v>2008</v>
      </c>
      <c r="E86" s="50">
        <v>2</v>
      </c>
      <c r="F86" s="106"/>
      <c r="G86" s="97">
        <v>1.1041666666666667E-2</v>
      </c>
      <c r="H86" s="119">
        <v>4</v>
      </c>
    </row>
    <row r="87" spans="1:8">
      <c r="A87" s="56">
        <v>1</v>
      </c>
      <c r="B87" s="50" t="s">
        <v>131</v>
      </c>
      <c r="C87" s="50" t="s">
        <v>34</v>
      </c>
      <c r="D87" s="50">
        <v>2009</v>
      </c>
      <c r="E87" s="50">
        <v>1</v>
      </c>
      <c r="F87" s="106"/>
      <c r="G87" s="97"/>
      <c r="H87" s="121"/>
    </row>
    <row r="88" spans="1:8">
      <c r="A88" s="56">
        <v>1</v>
      </c>
      <c r="B88" s="50" t="s">
        <v>131</v>
      </c>
      <c r="C88" s="50" t="s">
        <v>199</v>
      </c>
      <c r="D88" s="50">
        <v>2009</v>
      </c>
      <c r="E88" s="50">
        <v>2</v>
      </c>
      <c r="F88" s="106"/>
      <c r="G88" s="97">
        <v>1.1087962962962964E-2</v>
      </c>
      <c r="H88" s="119">
        <v>5</v>
      </c>
    </row>
    <row r="89" spans="1:8">
      <c r="A89" s="56">
        <v>7</v>
      </c>
      <c r="B89" s="50" t="s">
        <v>125</v>
      </c>
      <c r="C89" s="50" t="s">
        <v>201</v>
      </c>
      <c r="D89" s="50">
        <v>2009</v>
      </c>
      <c r="E89" s="50">
        <v>1</v>
      </c>
      <c r="F89" s="106"/>
      <c r="G89" s="97"/>
      <c r="H89" s="119"/>
    </row>
    <row r="90" spans="1:8">
      <c r="A90" s="56">
        <v>7</v>
      </c>
      <c r="B90" s="50" t="s">
        <v>125</v>
      </c>
      <c r="C90" s="50" t="s">
        <v>65</v>
      </c>
      <c r="D90" s="50">
        <v>2009</v>
      </c>
      <c r="E90" s="50">
        <v>2</v>
      </c>
      <c r="F90" s="106"/>
      <c r="G90" s="97">
        <v>1.1249999999999998E-2</v>
      </c>
      <c r="H90" s="119">
        <v>6</v>
      </c>
    </row>
    <row r="91" spans="1:8">
      <c r="A91" s="56">
        <v>44</v>
      </c>
      <c r="B91" s="50" t="s">
        <v>94</v>
      </c>
      <c r="C91" s="50" t="s">
        <v>192</v>
      </c>
      <c r="D91" s="50">
        <v>2009</v>
      </c>
      <c r="E91" s="50">
        <v>1</v>
      </c>
      <c r="F91" s="106"/>
      <c r="G91" s="97"/>
      <c r="H91" s="119"/>
    </row>
    <row r="92" spans="1:8">
      <c r="A92" s="56">
        <v>44</v>
      </c>
      <c r="B92" s="50" t="s">
        <v>94</v>
      </c>
      <c r="C92" s="50" t="s">
        <v>52</v>
      </c>
      <c r="D92" s="50">
        <v>2008</v>
      </c>
      <c r="E92" s="50">
        <v>2</v>
      </c>
      <c r="F92" s="106"/>
      <c r="G92" s="97">
        <v>1.2210648148148146E-2</v>
      </c>
      <c r="H92" s="119">
        <v>7</v>
      </c>
    </row>
    <row r="93" spans="1:8">
      <c r="A93" s="56">
        <v>4</v>
      </c>
      <c r="B93" s="50" t="s">
        <v>126</v>
      </c>
      <c r="C93" s="50" t="s">
        <v>200</v>
      </c>
      <c r="D93" s="50">
        <v>2008</v>
      </c>
      <c r="E93" s="50">
        <v>1</v>
      </c>
      <c r="F93" s="106"/>
      <c r="G93" s="97"/>
      <c r="H93" s="121"/>
    </row>
    <row r="94" spans="1:8">
      <c r="A94" s="56">
        <v>4</v>
      </c>
      <c r="B94" s="50" t="s">
        <v>126</v>
      </c>
      <c r="C94" s="50" t="s">
        <v>12</v>
      </c>
      <c r="D94" s="50">
        <v>2008</v>
      </c>
      <c r="E94" s="50">
        <v>2</v>
      </c>
      <c r="F94" s="106"/>
      <c r="G94" s="97">
        <v>1.3171296296296294E-2</v>
      </c>
      <c r="H94" s="119">
        <v>8</v>
      </c>
    </row>
    <row r="95" spans="1:8" ht="18.75">
      <c r="C95" s="43" t="s">
        <v>209</v>
      </c>
    </row>
    <row r="96" spans="1:8">
      <c r="A96" s="45" t="s">
        <v>72</v>
      </c>
      <c r="B96" s="45" t="s">
        <v>73</v>
      </c>
      <c r="C96" s="45" t="s">
        <v>74</v>
      </c>
      <c r="D96" s="45" t="s">
        <v>271</v>
      </c>
      <c r="E96" s="45" t="s">
        <v>77</v>
      </c>
      <c r="F96" s="103" t="s">
        <v>77</v>
      </c>
      <c r="G96" s="103" t="s">
        <v>92</v>
      </c>
      <c r="H96" s="122" t="s">
        <v>275</v>
      </c>
    </row>
    <row r="97" spans="1:8">
      <c r="A97" s="48">
        <v>12</v>
      </c>
      <c r="B97" s="49" t="s">
        <v>212</v>
      </c>
      <c r="C97" s="49" t="s">
        <v>211</v>
      </c>
      <c r="D97" s="49">
        <v>1989</v>
      </c>
      <c r="E97" s="71">
        <v>1</v>
      </c>
      <c r="F97" s="106"/>
      <c r="G97" s="97"/>
      <c r="H97" s="119"/>
    </row>
    <row r="98" spans="1:8">
      <c r="A98" s="48">
        <v>12</v>
      </c>
      <c r="B98" s="49" t="s">
        <v>212</v>
      </c>
      <c r="C98" s="49" t="s">
        <v>213</v>
      </c>
      <c r="D98" s="49">
        <v>1991</v>
      </c>
      <c r="E98" s="71">
        <v>2</v>
      </c>
      <c r="F98" s="106"/>
      <c r="G98" s="97">
        <v>1.3182870370370371E-2</v>
      </c>
      <c r="H98" s="119">
        <v>1</v>
      </c>
    </row>
    <row r="99" spans="1:8">
      <c r="A99" s="48">
        <v>13</v>
      </c>
      <c r="B99" s="49" t="s">
        <v>215</v>
      </c>
      <c r="C99" s="49" t="s">
        <v>214</v>
      </c>
      <c r="D99" s="49">
        <v>1997</v>
      </c>
      <c r="E99" s="71">
        <v>1</v>
      </c>
      <c r="F99" s="106"/>
      <c r="G99" s="97"/>
      <c r="H99" s="119"/>
    </row>
    <row r="100" spans="1:8">
      <c r="A100" s="48">
        <v>13</v>
      </c>
      <c r="B100" s="49" t="s">
        <v>215</v>
      </c>
      <c r="C100" s="49" t="s">
        <v>216</v>
      </c>
      <c r="D100" s="49">
        <v>1991</v>
      </c>
      <c r="E100" s="71">
        <v>2</v>
      </c>
      <c r="F100" s="111"/>
      <c r="G100" s="97">
        <v>1.486111111111111E-2</v>
      </c>
      <c r="H100" s="119">
        <v>2</v>
      </c>
    </row>
    <row r="101" spans="1:8" ht="18.75">
      <c r="C101" s="43" t="s">
        <v>217</v>
      </c>
      <c r="H101" s="120"/>
    </row>
    <row r="102" spans="1:8">
      <c r="A102" s="45" t="s">
        <v>72</v>
      </c>
      <c r="B102" s="45" t="s">
        <v>73</v>
      </c>
      <c r="C102" s="45" t="s">
        <v>74</v>
      </c>
      <c r="D102" s="45" t="s">
        <v>271</v>
      </c>
      <c r="E102" s="45" t="s">
        <v>77</v>
      </c>
      <c r="F102" s="99" t="s">
        <v>87</v>
      </c>
      <c r="G102" s="99" t="s">
        <v>92</v>
      </c>
      <c r="H102" s="119" t="s">
        <v>275</v>
      </c>
    </row>
    <row r="103" spans="1:8">
      <c r="A103" s="56">
        <v>15</v>
      </c>
      <c r="B103" s="50" t="s">
        <v>109</v>
      </c>
      <c r="C103" s="50" t="s">
        <v>208</v>
      </c>
      <c r="D103" s="50">
        <v>2006</v>
      </c>
      <c r="E103" s="50">
        <v>1</v>
      </c>
      <c r="F103" s="106"/>
      <c r="G103" s="97"/>
      <c r="H103" s="119"/>
    </row>
    <row r="104" spans="1:8">
      <c r="A104" s="56">
        <v>15</v>
      </c>
      <c r="B104" s="50" t="s">
        <v>109</v>
      </c>
      <c r="C104" s="50" t="s">
        <v>50</v>
      </c>
      <c r="D104" s="50">
        <v>2006</v>
      </c>
      <c r="E104" s="62">
        <v>2</v>
      </c>
      <c r="F104" s="106"/>
      <c r="G104" s="97">
        <v>1.2789351851851852E-2</v>
      </c>
      <c r="H104" s="119">
        <v>1</v>
      </c>
    </row>
    <row r="105" spans="1:8">
      <c r="A105" s="56">
        <v>14</v>
      </c>
      <c r="B105" s="50" t="s">
        <v>151</v>
      </c>
      <c r="C105" s="50" t="s">
        <v>6</v>
      </c>
      <c r="D105" s="50">
        <v>2007</v>
      </c>
      <c r="E105" s="62">
        <v>1</v>
      </c>
      <c r="F105" s="106"/>
      <c r="G105" s="97"/>
      <c r="H105" s="119"/>
    </row>
    <row r="106" spans="1:8">
      <c r="A106" s="56">
        <v>14</v>
      </c>
      <c r="B106" s="50" t="s">
        <v>151</v>
      </c>
      <c r="C106" s="50" t="s">
        <v>7</v>
      </c>
      <c r="D106" s="50">
        <v>2007</v>
      </c>
      <c r="E106" s="50">
        <v>2</v>
      </c>
      <c r="F106" s="106"/>
      <c r="G106" s="97">
        <v>1.3495370370370371E-2</v>
      </c>
      <c r="H106" s="119">
        <v>2</v>
      </c>
    </row>
    <row r="107" spans="1:8">
      <c r="A107" s="56">
        <v>17</v>
      </c>
      <c r="B107" s="50" t="s">
        <v>114</v>
      </c>
      <c r="C107" s="50" t="s">
        <v>67</v>
      </c>
      <c r="D107" s="50">
        <v>2007</v>
      </c>
      <c r="E107" s="62">
        <v>1</v>
      </c>
      <c r="F107" s="106"/>
      <c r="G107" s="97"/>
      <c r="H107" s="119"/>
    </row>
    <row r="108" spans="1:8">
      <c r="A108" s="56">
        <v>17</v>
      </c>
      <c r="B108" s="50" t="s">
        <v>114</v>
      </c>
      <c r="C108" s="50" t="s">
        <v>14</v>
      </c>
      <c r="D108" s="50">
        <v>2007</v>
      </c>
      <c r="E108" s="50">
        <v>2</v>
      </c>
      <c r="F108" s="106"/>
      <c r="G108" s="97">
        <v>1.4085648148148151E-2</v>
      </c>
      <c r="H108" s="119">
        <v>3</v>
      </c>
    </row>
    <row r="109" spans="1:8" ht="18.75">
      <c r="A109" s="54"/>
      <c r="B109" s="32"/>
      <c r="C109" s="72" t="s">
        <v>220</v>
      </c>
      <c r="D109" s="32"/>
      <c r="E109" s="52"/>
      <c r="F109" s="104"/>
      <c r="G109" s="108"/>
      <c r="H109" s="112"/>
    </row>
    <row r="110" spans="1:8">
      <c r="A110" s="45" t="s">
        <v>72</v>
      </c>
      <c r="B110" s="45" t="s">
        <v>73</v>
      </c>
      <c r="C110" s="45" t="s">
        <v>74</v>
      </c>
      <c r="D110" s="45" t="s">
        <v>76</v>
      </c>
      <c r="E110" s="45" t="s">
        <v>77</v>
      </c>
      <c r="F110" s="99" t="s">
        <v>77</v>
      </c>
      <c r="G110" s="99" t="s">
        <v>92</v>
      </c>
      <c r="H110" s="98"/>
    </row>
    <row r="111" spans="1:8">
      <c r="A111" s="56">
        <v>20</v>
      </c>
      <c r="B111" s="50" t="s">
        <v>260</v>
      </c>
      <c r="C111" s="50" t="s">
        <v>255</v>
      </c>
      <c r="D111" s="50">
        <v>2008</v>
      </c>
      <c r="E111" s="46">
        <v>1</v>
      </c>
      <c r="F111" s="106">
        <v>2.8240740740740739E-3</v>
      </c>
      <c r="G111" s="97"/>
      <c r="H111" s="119"/>
    </row>
    <row r="112" spans="1:8">
      <c r="A112" s="56">
        <v>20</v>
      </c>
      <c r="B112" s="50" t="s">
        <v>261</v>
      </c>
      <c r="C112" s="50" t="s">
        <v>35</v>
      </c>
      <c r="D112" s="50">
        <v>2008</v>
      </c>
      <c r="E112" s="46">
        <v>2</v>
      </c>
      <c r="F112" s="106">
        <f>G112-F111</f>
        <v>2.8125000000000003E-3</v>
      </c>
      <c r="G112" s="97">
        <v>5.6365740740740742E-3</v>
      </c>
      <c r="H112" s="119">
        <v>1</v>
      </c>
    </row>
    <row r="113" spans="1:8">
      <c r="A113" s="56">
        <v>24</v>
      </c>
      <c r="B113" s="50" t="s">
        <v>166</v>
      </c>
      <c r="C113" s="50" t="s">
        <v>30</v>
      </c>
      <c r="D113" s="50">
        <v>2009</v>
      </c>
      <c r="E113" s="46">
        <v>1</v>
      </c>
      <c r="F113" s="106">
        <v>2.7777777777777779E-3</v>
      </c>
      <c r="G113" s="97"/>
      <c r="H113" s="119"/>
    </row>
    <row r="114" spans="1:8">
      <c r="A114" s="56">
        <v>24</v>
      </c>
      <c r="B114" s="50" t="s">
        <v>166</v>
      </c>
      <c r="C114" s="50" t="s">
        <v>31</v>
      </c>
      <c r="D114" s="50">
        <v>2009</v>
      </c>
      <c r="E114" s="46">
        <v>2</v>
      </c>
      <c r="F114" s="106">
        <f>G114-F113</f>
        <v>2.9513888888888892E-3</v>
      </c>
      <c r="G114" s="97">
        <v>5.7291666666666671E-3</v>
      </c>
      <c r="H114" s="119">
        <v>2</v>
      </c>
    </row>
    <row r="115" spans="1:8">
      <c r="A115" s="56">
        <v>19</v>
      </c>
      <c r="B115" s="50" t="s">
        <v>263</v>
      </c>
      <c r="C115" s="50" t="s">
        <v>2</v>
      </c>
      <c r="D115" s="50">
        <v>2009</v>
      </c>
      <c r="E115" s="62">
        <v>1</v>
      </c>
      <c r="F115" s="111">
        <v>2.8703703703703708E-3</v>
      </c>
      <c r="G115" s="97"/>
      <c r="H115" s="119"/>
    </row>
    <row r="116" spans="1:8">
      <c r="A116" s="56">
        <v>19</v>
      </c>
      <c r="B116" s="50" t="s">
        <v>263</v>
      </c>
      <c r="C116" s="50" t="s">
        <v>1</v>
      </c>
      <c r="D116" s="50">
        <v>2008</v>
      </c>
      <c r="E116" s="46">
        <v>2</v>
      </c>
      <c r="F116" s="106">
        <f>G116-F115</f>
        <v>3.0439814814814813E-3</v>
      </c>
      <c r="G116" s="97">
        <v>5.9143518518518521E-3</v>
      </c>
      <c r="H116" s="119">
        <v>3</v>
      </c>
    </row>
    <row r="117" spans="1:8">
      <c r="A117" s="56">
        <v>25</v>
      </c>
      <c r="B117" s="50" t="s">
        <v>258</v>
      </c>
      <c r="C117" s="50" t="s">
        <v>257</v>
      </c>
      <c r="D117" s="50">
        <v>2009</v>
      </c>
      <c r="E117" s="46">
        <v>1</v>
      </c>
      <c r="F117" s="106">
        <v>3.1018518518518522E-3</v>
      </c>
      <c r="G117" s="97"/>
      <c r="H117" s="119"/>
    </row>
    <row r="118" spans="1:8">
      <c r="A118" s="56">
        <v>25</v>
      </c>
      <c r="B118" s="50" t="s">
        <v>258</v>
      </c>
      <c r="C118" s="50" t="s">
        <v>259</v>
      </c>
      <c r="D118" s="50">
        <v>2009</v>
      </c>
      <c r="E118" s="62">
        <v>2</v>
      </c>
      <c r="F118" s="106">
        <f>G118-F117</f>
        <v>3.2291666666666675E-3</v>
      </c>
      <c r="G118" s="97">
        <v>6.3310185185185197E-3</v>
      </c>
      <c r="H118" s="119">
        <v>4</v>
      </c>
    </row>
    <row r="119" spans="1:8">
      <c r="A119" s="56">
        <v>18</v>
      </c>
      <c r="B119" s="50" t="s">
        <v>262</v>
      </c>
      <c r="C119" s="50" t="s">
        <v>3</v>
      </c>
      <c r="D119" s="50">
        <v>2009</v>
      </c>
      <c r="E119" s="46">
        <v>1</v>
      </c>
      <c r="F119" s="106">
        <v>2.8356481481481479E-3</v>
      </c>
      <c r="G119" s="97"/>
      <c r="H119" s="119"/>
    </row>
    <row r="120" spans="1:8">
      <c r="A120" s="56">
        <v>18</v>
      </c>
      <c r="B120" s="50" t="s">
        <v>262</v>
      </c>
      <c r="C120" s="50" t="s">
        <v>4</v>
      </c>
      <c r="D120" s="50">
        <v>2009</v>
      </c>
      <c r="E120" s="62">
        <v>2</v>
      </c>
      <c r="F120" s="106">
        <f>G120-F119</f>
        <v>3.5069444444444436E-3</v>
      </c>
      <c r="G120" s="97">
        <v>6.3425925925925915E-3</v>
      </c>
      <c r="H120" s="119">
        <v>5</v>
      </c>
    </row>
    <row r="121" spans="1:8">
      <c r="A121" s="56">
        <v>23</v>
      </c>
      <c r="B121" s="50" t="s">
        <v>261</v>
      </c>
      <c r="C121" s="50" t="s">
        <v>256</v>
      </c>
      <c r="D121" s="50">
        <v>2009</v>
      </c>
      <c r="E121" s="46">
        <v>1</v>
      </c>
      <c r="F121" s="106">
        <v>3.8773148148148143E-3</v>
      </c>
      <c r="G121" s="97"/>
      <c r="H121" s="119"/>
    </row>
    <row r="122" spans="1:8">
      <c r="A122" s="56">
        <v>23</v>
      </c>
      <c r="B122" s="50" t="s">
        <v>260</v>
      </c>
      <c r="C122" s="50" t="s">
        <v>36</v>
      </c>
      <c r="D122" s="50">
        <v>2009</v>
      </c>
      <c r="E122" s="46">
        <v>2</v>
      </c>
      <c r="F122" s="106">
        <f>G122-F121</f>
        <v>3.7384259259259272E-3</v>
      </c>
      <c r="G122" s="97">
        <v>7.6157407407407415E-3</v>
      </c>
      <c r="H122" s="119">
        <v>6</v>
      </c>
    </row>
    <row r="123" spans="1:8" ht="18.75">
      <c r="C123" s="43" t="s">
        <v>219</v>
      </c>
      <c r="D123" s="36"/>
      <c r="E123" s="87"/>
    </row>
    <row r="124" spans="1:8">
      <c r="A124" s="45" t="s">
        <v>72</v>
      </c>
      <c r="B124" s="45" t="s">
        <v>73</v>
      </c>
      <c r="C124" s="45" t="s">
        <v>74</v>
      </c>
      <c r="D124" s="45" t="s">
        <v>76</v>
      </c>
      <c r="E124" s="45" t="s">
        <v>77</v>
      </c>
      <c r="F124" s="99" t="s">
        <v>77</v>
      </c>
      <c r="G124" s="99" t="s">
        <v>92</v>
      </c>
      <c r="H124" s="98" t="s">
        <v>275</v>
      </c>
    </row>
    <row r="125" spans="1:8">
      <c r="A125" s="56">
        <v>26</v>
      </c>
      <c r="B125" s="50" t="s">
        <v>247</v>
      </c>
      <c r="C125" s="50" t="s">
        <v>44</v>
      </c>
      <c r="D125" s="50">
        <v>1986</v>
      </c>
      <c r="E125" s="50">
        <v>1</v>
      </c>
      <c r="F125" s="106"/>
      <c r="G125" s="97"/>
      <c r="H125" s="119"/>
    </row>
    <row r="126" spans="1:8">
      <c r="A126" s="56">
        <v>26</v>
      </c>
      <c r="B126" s="50" t="s">
        <v>247</v>
      </c>
      <c r="C126" s="50" t="s">
        <v>84</v>
      </c>
      <c r="D126" s="50">
        <v>2002</v>
      </c>
      <c r="E126" s="50">
        <v>2</v>
      </c>
      <c r="F126" s="106"/>
      <c r="G126" s="97">
        <v>1.4571759259259258E-2</v>
      </c>
      <c r="H126" s="119">
        <v>1</v>
      </c>
    </row>
    <row r="127" spans="1:8">
      <c r="A127" s="56">
        <v>38</v>
      </c>
      <c r="B127" s="50" t="s">
        <v>131</v>
      </c>
      <c r="C127" s="50" t="s">
        <v>46</v>
      </c>
      <c r="D127" s="50">
        <v>2002</v>
      </c>
      <c r="E127" s="50">
        <v>1</v>
      </c>
      <c r="F127" s="106"/>
      <c r="G127" s="97"/>
      <c r="H127" s="119"/>
    </row>
    <row r="128" spans="1:8">
      <c r="A128" s="56">
        <v>38</v>
      </c>
      <c r="B128" s="50" t="s">
        <v>131</v>
      </c>
      <c r="C128" s="50" t="s">
        <v>45</v>
      </c>
      <c r="D128" s="50">
        <v>1998</v>
      </c>
      <c r="E128" s="50">
        <v>2</v>
      </c>
      <c r="F128" s="106"/>
      <c r="G128" s="97">
        <v>1.5104166666666667E-2</v>
      </c>
      <c r="H128" s="119">
        <v>2</v>
      </c>
    </row>
    <row r="129" spans="1:8">
      <c r="A129" s="56">
        <v>45</v>
      </c>
      <c r="B129" s="50" t="s">
        <v>241</v>
      </c>
      <c r="C129" s="50" t="s">
        <v>240</v>
      </c>
      <c r="D129" s="50">
        <v>1983</v>
      </c>
      <c r="E129" s="50">
        <v>1</v>
      </c>
      <c r="F129" s="106"/>
      <c r="G129" s="97"/>
      <c r="H129" s="119"/>
    </row>
    <row r="130" spans="1:8">
      <c r="A130" s="59">
        <v>45</v>
      </c>
      <c r="B130" s="60" t="s">
        <v>241</v>
      </c>
      <c r="C130" s="60" t="s">
        <v>37</v>
      </c>
      <c r="D130" s="60">
        <v>2004</v>
      </c>
      <c r="E130" s="60">
        <v>2</v>
      </c>
      <c r="F130" s="106"/>
      <c r="G130" s="97">
        <v>1.5659722222222224E-2</v>
      </c>
      <c r="H130" s="119">
        <v>3</v>
      </c>
    </row>
    <row r="131" spans="1:8">
      <c r="A131" s="56">
        <v>41</v>
      </c>
      <c r="B131" s="50" t="s">
        <v>250</v>
      </c>
      <c r="C131" s="50" t="s">
        <v>231</v>
      </c>
      <c r="D131" s="50">
        <v>1984</v>
      </c>
      <c r="E131" s="50">
        <v>1</v>
      </c>
      <c r="F131" s="106"/>
      <c r="G131" s="97"/>
      <c r="H131" s="119"/>
    </row>
    <row r="132" spans="1:8">
      <c r="A132" s="59">
        <v>41</v>
      </c>
      <c r="B132" s="60" t="s">
        <v>250</v>
      </c>
      <c r="C132" s="60" t="s">
        <v>232</v>
      </c>
      <c r="D132" s="60">
        <v>1992</v>
      </c>
      <c r="E132" s="60">
        <v>2</v>
      </c>
      <c r="F132" s="106"/>
      <c r="G132" s="97">
        <v>1.5740740740740743E-2</v>
      </c>
      <c r="H132" s="119">
        <v>4</v>
      </c>
    </row>
    <row r="133" spans="1:8">
      <c r="A133" s="59">
        <v>30</v>
      </c>
      <c r="B133" s="60" t="s">
        <v>248</v>
      </c>
      <c r="C133" s="60" t="s">
        <v>64</v>
      </c>
      <c r="D133" s="60">
        <v>1994</v>
      </c>
      <c r="E133" s="60">
        <v>1</v>
      </c>
      <c r="F133" s="106"/>
      <c r="G133" s="97"/>
      <c r="H133" s="119"/>
    </row>
    <row r="134" spans="1:8">
      <c r="A134" s="59">
        <v>30</v>
      </c>
      <c r="B134" s="60" t="s">
        <v>248</v>
      </c>
      <c r="C134" s="60" t="s">
        <v>43</v>
      </c>
      <c r="D134" s="60">
        <v>1994</v>
      </c>
      <c r="E134" s="60">
        <v>2</v>
      </c>
      <c r="F134" s="106"/>
      <c r="G134" s="97">
        <v>1.579861111111111E-2</v>
      </c>
      <c r="H134" s="119">
        <v>5</v>
      </c>
    </row>
    <row r="135" spans="1:8">
      <c r="A135" s="56">
        <v>40</v>
      </c>
      <c r="B135" s="50" t="s">
        <v>171</v>
      </c>
      <c r="C135" s="50" t="s">
        <v>229</v>
      </c>
      <c r="D135" s="50">
        <v>2004</v>
      </c>
      <c r="E135" s="50">
        <v>1</v>
      </c>
      <c r="F135" s="106"/>
      <c r="G135" s="97"/>
      <c r="H135" s="119"/>
    </row>
    <row r="136" spans="1:8">
      <c r="A136" s="56">
        <v>40</v>
      </c>
      <c r="B136" s="50" t="s">
        <v>171</v>
      </c>
      <c r="C136" s="50" t="s">
        <v>230</v>
      </c>
      <c r="D136" s="50">
        <v>2004</v>
      </c>
      <c r="E136" s="50">
        <v>2</v>
      </c>
      <c r="F136" s="106"/>
      <c r="G136" s="97">
        <v>1.5960648148148151E-2</v>
      </c>
      <c r="H136" s="119">
        <v>6</v>
      </c>
    </row>
    <row r="137" spans="1:8">
      <c r="A137" s="59">
        <v>43</v>
      </c>
      <c r="B137" s="60" t="s">
        <v>252</v>
      </c>
      <c r="C137" s="60" t="s">
        <v>236</v>
      </c>
      <c r="D137" s="60">
        <v>2003</v>
      </c>
      <c r="E137" s="60">
        <v>1</v>
      </c>
      <c r="F137" s="106"/>
      <c r="G137" s="97"/>
      <c r="H137" s="119"/>
    </row>
    <row r="138" spans="1:8">
      <c r="A138" s="56">
        <v>43</v>
      </c>
      <c r="B138" s="50" t="s">
        <v>252</v>
      </c>
      <c r="C138" s="50" t="s">
        <v>237</v>
      </c>
      <c r="D138" s="50">
        <v>2002</v>
      </c>
      <c r="E138" s="50">
        <v>2</v>
      </c>
      <c r="F138" s="106"/>
      <c r="G138" s="97">
        <v>1.6446759259259262E-2</v>
      </c>
      <c r="H138" s="119">
        <v>7</v>
      </c>
    </row>
    <row r="139" spans="1:8">
      <c r="A139" s="56">
        <v>39</v>
      </c>
      <c r="B139" s="50" t="s">
        <v>132</v>
      </c>
      <c r="C139" s="50" t="s">
        <v>48</v>
      </c>
      <c r="D139" s="50">
        <v>2005</v>
      </c>
      <c r="E139" s="50">
        <v>1</v>
      </c>
      <c r="F139" s="106"/>
      <c r="G139" s="97"/>
      <c r="H139" s="119"/>
    </row>
    <row r="140" spans="1:8">
      <c r="A140" s="59">
        <v>39</v>
      </c>
      <c r="B140" s="60" t="s">
        <v>132</v>
      </c>
      <c r="C140" s="60" t="s">
        <v>228</v>
      </c>
      <c r="D140" s="60">
        <v>2005</v>
      </c>
      <c r="E140" s="60">
        <v>2</v>
      </c>
      <c r="F140" s="106"/>
      <c r="G140" s="97">
        <v>1.6631944444444446E-2</v>
      </c>
      <c r="H140" s="119">
        <v>8</v>
      </c>
    </row>
    <row r="141" spans="1:8" ht="18.75">
      <c r="B141" s="41"/>
      <c r="C141" s="76" t="s">
        <v>269</v>
      </c>
      <c r="D141" s="36"/>
      <c r="E141" s="87"/>
      <c r="F141" s="105"/>
      <c r="G141" s="105"/>
    </row>
    <row r="142" spans="1:8">
      <c r="A142" s="86" t="s">
        <v>72</v>
      </c>
      <c r="B142" s="45" t="s">
        <v>73</v>
      </c>
      <c r="C142" s="86" t="s">
        <v>74</v>
      </c>
      <c r="D142" s="86" t="s">
        <v>76</v>
      </c>
      <c r="E142" s="86" t="s">
        <v>77</v>
      </c>
      <c r="F142" s="99" t="s">
        <v>77</v>
      </c>
      <c r="G142" s="99" t="s">
        <v>92</v>
      </c>
      <c r="H142" s="98" t="s">
        <v>275</v>
      </c>
    </row>
    <row r="143" spans="1:8">
      <c r="A143" s="56">
        <v>50</v>
      </c>
      <c r="B143" s="50" t="s">
        <v>151</v>
      </c>
      <c r="C143" s="50" t="s">
        <v>8</v>
      </c>
      <c r="D143" s="50">
        <v>2007</v>
      </c>
      <c r="E143" s="77">
        <v>1</v>
      </c>
      <c r="F143" s="106"/>
      <c r="G143" s="107"/>
      <c r="H143" s="119"/>
    </row>
    <row r="144" spans="1:8">
      <c r="A144" s="56">
        <v>50</v>
      </c>
      <c r="B144" s="50" t="s">
        <v>151</v>
      </c>
      <c r="C144" s="50" t="s">
        <v>265</v>
      </c>
      <c r="D144" s="50">
        <v>2006</v>
      </c>
      <c r="E144" s="77">
        <v>2</v>
      </c>
      <c r="F144" s="106"/>
      <c r="G144" s="107">
        <v>1.6076388888888887E-2</v>
      </c>
      <c r="H144" s="119">
        <v>1</v>
      </c>
    </row>
    <row r="145" spans="1:8">
      <c r="A145" s="56">
        <v>32</v>
      </c>
      <c r="B145" s="50" t="s">
        <v>131</v>
      </c>
      <c r="C145" s="50" t="s">
        <v>55</v>
      </c>
      <c r="D145" s="50">
        <v>2007</v>
      </c>
      <c r="E145" s="77">
        <v>1</v>
      </c>
      <c r="F145" s="106"/>
      <c r="G145" s="107"/>
      <c r="H145" s="119"/>
    </row>
    <row r="146" spans="1:8">
      <c r="A146" s="56">
        <v>33</v>
      </c>
      <c r="B146" s="50" t="s">
        <v>131</v>
      </c>
      <c r="C146" s="50" t="s">
        <v>49</v>
      </c>
      <c r="D146" s="50">
        <v>2006</v>
      </c>
      <c r="E146" s="62">
        <v>2</v>
      </c>
      <c r="F146" s="97"/>
      <c r="G146" s="107">
        <v>1.6944444444444443E-2</v>
      </c>
      <c r="H146" s="119">
        <v>2</v>
      </c>
    </row>
    <row r="147" spans="1:8">
      <c r="A147" s="56">
        <v>49</v>
      </c>
      <c r="B147" s="50" t="s">
        <v>101</v>
      </c>
      <c r="C147" s="50" t="s">
        <v>11</v>
      </c>
      <c r="D147" s="50">
        <v>2007</v>
      </c>
      <c r="E147" s="77">
        <v>1</v>
      </c>
      <c r="F147" s="106"/>
      <c r="G147" s="107"/>
      <c r="H147" s="119"/>
    </row>
    <row r="148" spans="1:8">
      <c r="A148" s="56">
        <v>49</v>
      </c>
      <c r="B148" s="50" t="s">
        <v>101</v>
      </c>
      <c r="C148" s="50" t="s">
        <v>13</v>
      </c>
      <c r="D148" s="50">
        <v>2007</v>
      </c>
      <c r="E148" s="77">
        <v>2</v>
      </c>
      <c r="F148" s="106"/>
      <c r="G148" s="107">
        <v>1.7997685185185186E-2</v>
      </c>
      <c r="H148" s="119">
        <v>3</v>
      </c>
    </row>
    <row r="149" spans="1:8">
      <c r="A149" s="56">
        <v>34</v>
      </c>
      <c r="B149" s="50" t="s">
        <v>132</v>
      </c>
      <c r="C149" s="50" t="s">
        <v>266</v>
      </c>
      <c r="D149" s="50">
        <v>2006</v>
      </c>
      <c r="E149" s="77">
        <v>1</v>
      </c>
      <c r="F149" s="106"/>
      <c r="G149" s="107"/>
      <c r="H149" s="119"/>
    </row>
    <row r="150" spans="1:8">
      <c r="A150" s="56">
        <v>34</v>
      </c>
      <c r="B150" s="50" t="s">
        <v>132</v>
      </c>
      <c r="C150" s="50" t="s">
        <v>54</v>
      </c>
      <c r="D150" s="50">
        <v>2007</v>
      </c>
      <c r="E150" s="62">
        <v>2</v>
      </c>
      <c r="F150" s="97"/>
      <c r="G150" s="107">
        <v>1.9745370370370371E-2</v>
      </c>
      <c r="H150" s="119">
        <v>4</v>
      </c>
    </row>
    <row r="151" spans="1:8">
      <c r="A151" s="56">
        <v>29</v>
      </c>
      <c r="B151" s="50" t="s">
        <v>101</v>
      </c>
      <c r="C151" s="50" t="s">
        <v>264</v>
      </c>
      <c r="D151" s="50">
        <v>2007</v>
      </c>
      <c r="E151" s="77">
        <v>1</v>
      </c>
      <c r="F151" s="106"/>
      <c r="G151" s="107"/>
      <c r="H151" s="119"/>
    </row>
    <row r="152" spans="1:8">
      <c r="A152" s="56">
        <v>28</v>
      </c>
      <c r="B152" s="50" t="s">
        <v>169</v>
      </c>
      <c r="C152" s="50" t="s">
        <v>268</v>
      </c>
      <c r="D152" s="50">
        <v>2007</v>
      </c>
      <c r="E152" s="77">
        <v>1</v>
      </c>
      <c r="F152" s="106"/>
      <c r="G152" s="107"/>
      <c r="H152" s="119"/>
    </row>
    <row r="153" spans="1:8">
      <c r="A153" s="56">
        <v>27</v>
      </c>
      <c r="B153" s="50" t="s">
        <v>169</v>
      </c>
      <c r="C153" s="50" t="s">
        <v>267</v>
      </c>
      <c r="D153" s="50">
        <v>2007</v>
      </c>
      <c r="E153" s="77">
        <v>2</v>
      </c>
      <c r="F153" s="106"/>
      <c r="G153" s="107">
        <v>1.7708333333333333E-2</v>
      </c>
      <c r="H153" s="119" t="s">
        <v>277</v>
      </c>
    </row>
    <row r="154" spans="1:8">
      <c r="B154" s="19" t="s">
        <v>79</v>
      </c>
      <c r="C154" s="19"/>
      <c r="D154" s="51" t="s">
        <v>218</v>
      </c>
      <c r="E154" s="19"/>
    </row>
    <row r="155" spans="1:8">
      <c r="B155" s="19" t="s">
        <v>80</v>
      </c>
      <c r="C155" s="19"/>
      <c r="D155" s="51" t="s">
        <v>81</v>
      </c>
      <c r="E155" s="19"/>
    </row>
  </sheetData>
  <mergeCells count="3">
    <mergeCell ref="B3:G3"/>
    <mergeCell ref="B5:C5"/>
    <mergeCell ref="D5:G5"/>
  </mergeCells>
  <pageMargins left="0.11811023622047245" right="0.11811023622047245" top="0.15748031496062992" bottom="0.15748031496062992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15"/>
  <sheetViews>
    <sheetView view="pageBreakPreview" topLeftCell="A103" zoomScale="106" zoomScaleSheetLayoutView="106" workbookViewId="0">
      <selection activeCell="C53" sqref="C53"/>
    </sheetView>
  </sheetViews>
  <sheetFormatPr defaultRowHeight="15.75"/>
  <cols>
    <col min="1" max="1" width="3.7109375" style="34" customWidth="1"/>
    <col min="2" max="2" width="5.140625" style="18" customWidth="1"/>
    <col min="3" max="3" width="25.85546875" style="35" customWidth="1"/>
    <col min="4" max="4" width="21.7109375" style="35" customWidth="1"/>
    <col min="5" max="5" width="6.7109375" style="27" customWidth="1"/>
    <col min="6" max="6" width="7.28515625" style="35" customWidth="1"/>
    <col min="7" max="7" width="6.140625" style="27" customWidth="1"/>
    <col min="8" max="8" width="8" style="34" customWidth="1"/>
  </cols>
  <sheetData>
    <row r="1" spans="1:9">
      <c r="D1" s="36" t="s">
        <v>68</v>
      </c>
      <c r="E1" s="35"/>
      <c r="F1" s="27"/>
      <c r="G1" s="34"/>
      <c r="I1" s="34"/>
    </row>
    <row r="2" spans="1:9">
      <c r="C2" s="36"/>
      <c r="D2" s="18" t="s">
        <v>272</v>
      </c>
      <c r="E2" s="35"/>
      <c r="F2" s="27"/>
      <c r="G2" s="34"/>
      <c r="I2" s="34"/>
    </row>
    <row r="3" spans="1:9">
      <c r="C3" s="91" t="s">
        <v>66</v>
      </c>
      <c r="D3" s="91"/>
      <c r="E3" s="91"/>
      <c r="F3" s="91"/>
      <c r="G3" s="91"/>
      <c r="H3" s="91"/>
      <c r="I3" s="91"/>
    </row>
    <row r="4" spans="1:9">
      <c r="C4" s="37">
        <v>45367</v>
      </c>
      <c r="D4" s="27" t="s">
        <v>69</v>
      </c>
      <c r="E4" s="28"/>
      <c r="F4" s="27"/>
      <c r="G4" s="34"/>
      <c r="I4" s="34"/>
    </row>
    <row r="5" spans="1:9">
      <c r="C5" s="89" t="s">
        <v>70</v>
      </c>
      <c r="D5" s="89"/>
      <c r="E5"/>
      <c r="F5"/>
      <c r="G5"/>
      <c r="H5"/>
    </row>
    <row r="6" spans="1:9" ht="18.75">
      <c r="C6" s="28"/>
      <c r="D6" s="44" t="s">
        <v>270</v>
      </c>
      <c r="E6" s="28"/>
      <c r="F6" s="28"/>
    </row>
    <row r="7" spans="1:9">
      <c r="C7" s="28"/>
      <c r="D7" s="28"/>
      <c r="E7" s="28"/>
      <c r="F7" s="28"/>
    </row>
    <row r="8" spans="1:9" ht="18.75">
      <c r="D8" s="43" t="s">
        <v>91</v>
      </c>
    </row>
    <row r="9" spans="1:9">
      <c r="A9" s="39"/>
      <c r="B9" s="30" t="s">
        <v>72</v>
      </c>
      <c r="C9" s="30" t="s">
        <v>73</v>
      </c>
      <c r="D9" s="30" t="s">
        <v>74</v>
      </c>
      <c r="E9" s="30" t="s">
        <v>75</v>
      </c>
      <c r="F9" s="79" t="s">
        <v>76</v>
      </c>
      <c r="G9" s="30" t="s">
        <v>77</v>
      </c>
      <c r="H9" s="30" t="s">
        <v>89</v>
      </c>
    </row>
    <row r="10" spans="1:9">
      <c r="A10" s="55">
        <v>1</v>
      </c>
      <c r="B10" s="48">
        <v>1</v>
      </c>
      <c r="C10" s="49" t="s">
        <v>94</v>
      </c>
      <c r="D10" s="49" t="s">
        <v>93</v>
      </c>
      <c r="E10" s="49">
        <v>2012</v>
      </c>
      <c r="F10" s="49" t="s">
        <v>95</v>
      </c>
      <c r="G10" s="25">
        <v>1</v>
      </c>
      <c r="H10" s="33"/>
    </row>
    <row r="11" spans="1:9">
      <c r="A11" s="49"/>
      <c r="B11" s="48">
        <v>1</v>
      </c>
      <c r="C11" s="49" t="s">
        <v>94</v>
      </c>
      <c r="D11" s="49" t="s">
        <v>96</v>
      </c>
      <c r="E11" s="49">
        <v>2012</v>
      </c>
      <c r="F11" s="49" t="s">
        <v>95</v>
      </c>
      <c r="G11" s="25">
        <v>2</v>
      </c>
      <c r="H11" s="33"/>
    </row>
    <row r="12" spans="1:9">
      <c r="A12" s="55">
        <v>2</v>
      </c>
      <c r="B12" s="48">
        <v>2</v>
      </c>
      <c r="C12" s="49" t="s">
        <v>98</v>
      </c>
      <c r="D12" s="49" t="s">
        <v>97</v>
      </c>
      <c r="E12" s="49">
        <v>2013</v>
      </c>
      <c r="F12" s="49" t="s">
        <v>95</v>
      </c>
      <c r="G12" s="25">
        <v>1</v>
      </c>
      <c r="H12" s="33"/>
    </row>
    <row r="13" spans="1:9">
      <c r="A13" s="49"/>
      <c r="B13" s="48">
        <v>2</v>
      </c>
      <c r="C13" s="49" t="s">
        <v>98</v>
      </c>
      <c r="D13" s="49" t="s">
        <v>99</v>
      </c>
      <c r="E13" s="49">
        <v>2013</v>
      </c>
      <c r="F13" s="49" t="s">
        <v>95</v>
      </c>
      <c r="G13" s="25">
        <v>2</v>
      </c>
      <c r="H13" s="33"/>
    </row>
    <row r="14" spans="1:9">
      <c r="A14" s="55">
        <v>3</v>
      </c>
      <c r="B14" s="48">
        <v>3</v>
      </c>
      <c r="C14" s="49" t="s">
        <v>125</v>
      </c>
      <c r="D14" s="49" t="s">
        <v>100</v>
      </c>
      <c r="E14" s="49">
        <v>2014</v>
      </c>
      <c r="F14" s="49" t="s">
        <v>102</v>
      </c>
      <c r="G14" s="25">
        <v>1</v>
      </c>
      <c r="H14" s="33"/>
    </row>
    <row r="15" spans="1:9">
      <c r="A15" s="49"/>
      <c r="B15" s="48">
        <v>3</v>
      </c>
      <c r="C15" s="49" t="s">
        <v>125</v>
      </c>
      <c r="D15" s="49" t="s">
        <v>103</v>
      </c>
      <c r="E15" s="49">
        <v>2014</v>
      </c>
      <c r="F15" s="49" t="s">
        <v>104</v>
      </c>
      <c r="G15" s="25">
        <v>2</v>
      </c>
      <c r="H15" s="33"/>
    </row>
    <row r="16" spans="1:9">
      <c r="A16" s="55">
        <v>4</v>
      </c>
      <c r="B16" s="48">
        <v>4</v>
      </c>
      <c r="C16" s="50" t="s">
        <v>126</v>
      </c>
      <c r="D16" s="50" t="s">
        <v>116</v>
      </c>
      <c r="E16" s="50">
        <v>2012</v>
      </c>
      <c r="F16" s="50" t="s">
        <v>117</v>
      </c>
      <c r="G16" s="25">
        <v>1</v>
      </c>
      <c r="H16" s="33"/>
    </row>
    <row r="17" spans="1:8">
      <c r="A17" s="49"/>
      <c r="B17" s="48">
        <v>4</v>
      </c>
      <c r="C17" s="50" t="s">
        <v>126</v>
      </c>
      <c r="D17" s="50" t="s">
        <v>23</v>
      </c>
      <c r="E17" s="50">
        <v>2012</v>
      </c>
      <c r="F17" s="50" t="s">
        <v>95</v>
      </c>
      <c r="G17" s="25">
        <v>2</v>
      </c>
      <c r="H17" s="33"/>
    </row>
    <row r="18" spans="1:8">
      <c r="A18" s="55">
        <v>5</v>
      </c>
      <c r="B18" s="48">
        <v>5</v>
      </c>
      <c r="C18" s="49" t="s">
        <v>131</v>
      </c>
      <c r="D18" s="49" t="s">
        <v>108</v>
      </c>
      <c r="E18" s="49">
        <v>2012</v>
      </c>
      <c r="F18" s="49" t="s">
        <v>95</v>
      </c>
      <c r="G18" s="25">
        <v>1</v>
      </c>
      <c r="H18" s="33"/>
    </row>
    <row r="19" spans="1:8">
      <c r="A19" s="49"/>
      <c r="B19" s="48">
        <v>5</v>
      </c>
      <c r="C19" s="49" t="s">
        <v>131</v>
      </c>
      <c r="D19" s="49" t="s">
        <v>110</v>
      </c>
      <c r="E19" s="49">
        <v>2013</v>
      </c>
      <c r="F19" s="49" t="s">
        <v>106</v>
      </c>
      <c r="G19" s="25">
        <v>2</v>
      </c>
      <c r="H19" s="33"/>
    </row>
    <row r="20" spans="1:8">
      <c r="A20" s="55">
        <v>6</v>
      </c>
      <c r="B20" s="48">
        <v>6</v>
      </c>
      <c r="C20" s="49" t="s">
        <v>132</v>
      </c>
      <c r="D20" s="49" t="s">
        <v>111</v>
      </c>
      <c r="E20" s="49">
        <v>2013</v>
      </c>
      <c r="F20" s="49" t="s">
        <v>102</v>
      </c>
      <c r="G20" s="26">
        <v>1</v>
      </c>
      <c r="H20" s="33"/>
    </row>
    <row r="21" spans="1:8">
      <c r="A21" s="49"/>
      <c r="B21" s="48">
        <v>6</v>
      </c>
      <c r="C21" s="49" t="s">
        <v>132</v>
      </c>
      <c r="D21" s="49" t="s">
        <v>112</v>
      </c>
      <c r="E21" s="49">
        <v>2014</v>
      </c>
      <c r="F21" s="49" t="s">
        <v>102</v>
      </c>
      <c r="G21" s="26">
        <v>2</v>
      </c>
      <c r="H21" s="33"/>
    </row>
    <row r="22" spans="1:8">
      <c r="A22" s="55">
        <v>7</v>
      </c>
      <c r="B22" s="48">
        <v>7</v>
      </c>
      <c r="C22" s="50" t="s">
        <v>127</v>
      </c>
      <c r="D22" s="49" t="s">
        <v>113</v>
      </c>
      <c r="E22" s="49">
        <v>2012</v>
      </c>
      <c r="F22" s="49" t="s">
        <v>102</v>
      </c>
      <c r="G22" s="25">
        <v>1</v>
      </c>
      <c r="H22" s="33"/>
    </row>
    <row r="23" spans="1:8">
      <c r="A23" s="49"/>
      <c r="B23" s="48">
        <v>7</v>
      </c>
      <c r="C23" s="50" t="s">
        <v>127</v>
      </c>
      <c r="D23" s="49" t="s">
        <v>115</v>
      </c>
      <c r="E23" s="49">
        <v>2012</v>
      </c>
      <c r="F23" s="49" t="s">
        <v>106</v>
      </c>
      <c r="G23" s="25">
        <v>2</v>
      </c>
      <c r="H23" s="33"/>
    </row>
    <row r="24" spans="1:8">
      <c r="A24" s="55">
        <v>8</v>
      </c>
      <c r="B24" s="48">
        <v>8</v>
      </c>
      <c r="C24" s="50" t="s">
        <v>128</v>
      </c>
      <c r="D24" s="50" t="s">
        <v>105</v>
      </c>
      <c r="E24" s="50">
        <v>2014</v>
      </c>
      <c r="F24" s="50" t="s">
        <v>106</v>
      </c>
      <c r="G24" s="25">
        <v>1</v>
      </c>
      <c r="H24" s="33"/>
    </row>
    <row r="25" spans="1:8">
      <c r="A25" s="49"/>
      <c r="B25" s="48">
        <v>8</v>
      </c>
      <c r="C25" s="50" t="s">
        <v>128</v>
      </c>
      <c r="D25" s="50" t="s">
        <v>107</v>
      </c>
      <c r="E25" s="50">
        <v>2012</v>
      </c>
      <c r="F25" s="50" t="s">
        <v>102</v>
      </c>
      <c r="G25" s="25">
        <v>2</v>
      </c>
      <c r="H25" s="33"/>
    </row>
    <row r="26" spans="1:8">
      <c r="A26" s="55">
        <v>9</v>
      </c>
      <c r="B26" s="48">
        <v>9</v>
      </c>
      <c r="C26" s="49" t="s">
        <v>129</v>
      </c>
      <c r="D26" s="49" t="s">
        <v>118</v>
      </c>
      <c r="E26" s="49">
        <v>2014</v>
      </c>
      <c r="F26" s="49" t="s">
        <v>119</v>
      </c>
      <c r="G26" s="25">
        <v>1</v>
      </c>
      <c r="H26" s="33"/>
    </row>
    <row r="27" spans="1:8">
      <c r="A27" s="49"/>
      <c r="B27" s="48">
        <v>9</v>
      </c>
      <c r="C27" s="49" t="s">
        <v>129</v>
      </c>
      <c r="D27" s="49" t="s">
        <v>120</v>
      </c>
      <c r="E27" s="49">
        <v>2014</v>
      </c>
      <c r="F27" s="49" t="s">
        <v>102</v>
      </c>
      <c r="G27" s="25">
        <v>2</v>
      </c>
      <c r="H27" s="33"/>
    </row>
    <row r="28" spans="1:8">
      <c r="A28" s="55">
        <v>10</v>
      </c>
      <c r="B28" s="48">
        <v>10</v>
      </c>
      <c r="C28" s="49" t="s">
        <v>130</v>
      </c>
      <c r="D28" s="49" t="s">
        <v>121</v>
      </c>
      <c r="E28" s="49">
        <v>2013</v>
      </c>
      <c r="F28" s="49" t="s">
        <v>106</v>
      </c>
      <c r="G28" s="26">
        <v>1</v>
      </c>
      <c r="H28" s="33"/>
    </row>
    <row r="29" spans="1:8">
      <c r="A29" s="49"/>
      <c r="B29" s="48">
        <v>10</v>
      </c>
      <c r="C29" s="49" t="s">
        <v>130</v>
      </c>
      <c r="D29" s="49" t="s">
        <v>122</v>
      </c>
      <c r="E29" s="49">
        <v>2015</v>
      </c>
      <c r="F29" s="49" t="s">
        <v>102</v>
      </c>
      <c r="G29" s="26">
        <v>2</v>
      </c>
      <c r="H29" s="33"/>
    </row>
    <row r="30" spans="1:8">
      <c r="A30" s="55">
        <v>11</v>
      </c>
      <c r="B30" s="48">
        <v>11</v>
      </c>
      <c r="C30" s="49" t="s">
        <v>123</v>
      </c>
      <c r="D30" s="49" t="s">
        <v>29</v>
      </c>
      <c r="E30" s="49">
        <v>2012</v>
      </c>
      <c r="F30" s="49" t="s">
        <v>95</v>
      </c>
      <c r="G30" s="25">
        <v>1</v>
      </c>
      <c r="H30" s="33"/>
    </row>
    <row r="31" spans="1:8">
      <c r="A31" s="49"/>
      <c r="B31" s="48">
        <v>11</v>
      </c>
      <c r="C31" s="49" t="s">
        <v>123</v>
      </c>
      <c r="D31" s="49" t="s">
        <v>124</v>
      </c>
      <c r="E31" s="49">
        <v>2014</v>
      </c>
      <c r="F31" s="49" t="s">
        <v>95</v>
      </c>
      <c r="G31" s="25">
        <v>2</v>
      </c>
      <c r="H31" s="33"/>
    </row>
    <row r="32" spans="1:8" ht="18.75">
      <c r="A32" s="39"/>
      <c r="B32" s="30"/>
      <c r="C32" s="39"/>
      <c r="D32" s="80" t="s">
        <v>133</v>
      </c>
      <c r="E32" s="25"/>
      <c r="F32" s="39"/>
      <c r="G32" s="25"/>
      <c r="H32" s="39"/>
    </row>
    <row r="33" spans="1:8">
      <c r="A33" s="39"/>
      <c r="B33" s="30" t="s">
        <v>72</v>
      </c>
      <c r="C33" s="30" t="s">
        <v>73</v>
      </c>
      <c r="D33" s="30" t="s">
        <v>74</v>
      </c>
      <c r="E33" s="30" t="s">
        <v>75</v>
      </c>
      <c r="F33" s="30" t="s">
        <v>76</v>
      </c>
      <c r="G33" s="30" t="s">
        <v>77</v>
      </c>
      <c r="H33" s="30" t="s">
        <v>89</v>
      </c>
    </row>
    <row r="34" spans="1:8">
      <c r="A34" s="55">
        <v>1</v>
      </c>
      <c r="B34" s="56">
        <v>12</v>
      </c>
      <c r="C34" s="50" t="s">
        <v>125</v>
      </c>
      <c r="D34" s="50" t="s">
        <v>144</v>
      </c>
      <c r="E34" s="50">
        <v>2012</v>
      </c>
      <c r="F34" s="50" t="s">
        <v>119</v>
      </c>
      <c r="G34" s="50">
        <v>1</v>
      </c>
      <c r="H34" s="49"/>
    </row>
    <row r="35" spans="1:8">
      <c r="A35" s="49"/>
      <c r="B35" s="56">
        <v>12</v>
      </c>
      <c r="C35" s="50" t="s">
        <v>125</v>
      </c>
      <c r="D35" s="50" t="s">
        <v>145</v>
      </c>
      <c r="E35" s="50">
        <v>2012</v>
      </c>
      <c r="F35" s="50" t="s">
        <v>95</v>
      </c>
      <c r="G35" s="50">
        <v>2</v>
      </c>
      <c r="H35" s="49"/>
    </row>
    <row r="36" spans="1:8">
      <c r="A36" s="55">
        <v>2</v>
      </c>
      <c r="B36" s="56">
        <v>13</v>
      </c>
      <c r="C36" s="50" t="s">
        <v>126</v>
      </c>
      <c r="D36" s="50" t="s">
        <v>27</v>
      </c>
      <c r="E36" s="50">
        <v>2013</v>
      </c>
      <c r="F36" s="50" t="s">
        <v>106</v>
      </c>
      <c r="G36" s="49">
        <v>1</v>
      </c>
      <c r="H36" s="49"/>
    </row>
    <row r="37" spans="1:8">
      <c r="A37" s="49"/>
      <c r="B37" s="56">
        <v>13</v>
      </c>
      <c r="C37" s="50" t="s">
        <v>126</v>
      </c>
      <c r="D37" s="50" t="s">
        <v>26</v>
      </c>
      <c r="E37" s="50">
        <v>2013</v>
      </c>
      <c r="F37" s="50" t="s">
        <v>106</v>
      </c>
      <c r="G37" s="49">
        <v>2</v>
      </c>
      <c r="H37" s="49"/>
    </row>
    <row r="38" spans="1:8">
      <c r="A38" s="55">
        <v>3</v>
      </c>
      <c r="B38" s="56">
        <v>14</v>
      </c>
      <c r="C38" s="50" t="s">
        <v>127</v>
      </c>
      <c r="D38" s="50" t="s">
        <v>136</v>
      </c>
      <c r="E38" s="50">
        <v>2014</v>
      </c>
      <c r="F38" s="50" t="s">
        <v>102</v>
      </c>
      <c r="G38" s="49">
        <v>1</v>
      </c>
      <c r="H38" s="49"/>
    </row>
    <row r="39" spans="1:8">
      <c r="A39" s="49"/>
      <c r="B39" s="56">
        <v>14</v>
      </c>
      <c r="C39" s="50" t="s">
        <v>127</v>
      </c>
      <c r="D39" s="50" t="s">
        <v>137</v>
      </c>
      <c r="E39" s="50">
        <v>2013</v>
      </c>
      <c r="F39" s="50" t="s">
        <v>102</v>
      </c>
      <c r="G39" s="49">
        <v>2</v>
      </c>
      <c r="H39" s="49"/>
    </row>
    <row r="40" spans="1:8">
      <c r="A40" s="55">
        <v>4</v>
      </c>
      <c r="B40" s="56">
        <v>15</v>
      </c>
      <c r="C40" s="50" t="s">
        <v>146</v>
      </c>
      <c r="D40" s="50" t="s">
        <v>139</v>
      </c>
      <c r="E40" s="50">
        <v>2012</v>
      </c>
      <c r="F40" s="50" t="s">
        <v>102</v>
      </c>
      <c r="G40" s="49">
        <v>1</v>
      </c>
      <c r="H40" s="49"/>
    </row>
    <row r="41" spans="1:8">
      <c r="A41" s="49"/>
      <c r="B41" s="56">
        <v>15</v>
      </c>
      <c r="C41" s="50" t="s">
        <v>146</v>
      </c>
      <c r="D41" s="50" t="s">
        <v>138</v>
      </c>
      <c r="E41" s="50">
        <v>2013</v>
      </c>
      <c r="F41" s="50" t="s">
        <v>102</v>
      </c>
      <c r="G41" s="49">
        <v>2</v>
      </c>
      <c r="H41" s="49"/>
    </row>
    <row r="42" spans="1:8">
      <c r="A42" s="55">
        <v>5</v>
      </c>
      <c r="B42" s="56">
        <v>16</v>
      </c>
      <c r="C42" s="50" t="s">
        <v>147</v>
      </c>
      <c r="D42" s="50" t="s">
        <v>141</v>
      </c>
      <c r="E42" s="50">
        <v>2013</v>
      </c>
      <c r="F42" s="50" t="s">
        <v>102</v>
      </c>
      <c r="G42" s="49">
        <v>1</v>
      </c>
      <c r="H42" s="49"/>
    </row>
    <row r="43" spans="1:8">
      <c r="A43" s="49"/>
      <c r="B43" s="56">
        <v>16</v>
      </c>
      <c r="C43" s="50" t="s">
        <v>147</v>
      </c>
      <c r="D43" s="50" t="s">
        <v>140</v>
      </c>
      <c r="E43" s="50">
        <v>2014</v>
      </c>
      <c r="F43" s="50" t="s">
        <v>102</v>
      </c>
      <c r="G43" s="49">
        <v>2</v>
      </c>
      <c r="H43" s="49"/>
    </row>
    <row r="44" spans="1:8">
      <c r="A44" s="55">
        <v>6</v>
      </c>
      <c r="B44" s="56">
        <v>17</v>
      </c>
      <c r="C44" s="50" t="s">
        <v>131</v>
      </c>
      <c r="D44" s="50" t="s">
        <v>142</v>
      </c>
      <c r="E44" s="50">
        <v>2014</v>
      </c>
      <c r="F44" s="50" t="s">
        <v>95</v>
      </c>
      <c r="G44" s="49">
        <v>1</v>
      </c>
      <c r="H44" s="49"/>
    </row>
    <row r="45" spans="1:8">
      <c r="A45" s="49"/>
      <c r="B45" s="56">
        <v>17</v>
      </c>
      <c r="C45" s="50" t="s">
        <v>131</v>
      </c>
      <c r="D45" s="50" t="s">
        <v>62</v>
      </c>
      <c r="E45" s="50">
        <v>2013</v>
      </c>
      <c r="F45" s="50" t="s">
        <v>119</v>
      </c>
      <c r="G45" s="49">
        <v>2</v>
      </c>
      <c r="H45" s="49"/>
    </row>
    <row r="46" spans="1:8">
      <c r="A46" s="55">
        <v>7</v>
      </c>
      <c r="B46" s="56">
        <v>18</v>
      </c>
      <c r="C46" s="50" t="s">
        <v>132</v>
      </c>
      <c r="D46" s="50" t="s">
        <v>39</v>
      </c>
      <c r="E46" s="50">
        <v>2012</v>
      </c>
      <c r="F46" s="50" t="s">
        <v>143</v>
      </c>
      <c r="G46" s="49">
        <v>1</v>
      </c>
      <c r="H46" s="49"/>
    </row>
    <row r="47" spans="1:8">
      <c r="A47" s="49"/>
      <c r="B47" s="56">
        <v>18</v>
      </c>
      <c r="C47" s="50" t="s">
        <v>132</v>
      </c>
      <c r="D47" s="50" t="s">
        <v>40</v>
      </c>
      <c r="E47" s="50">
        <v>2013</v>
      </c>
      <c r="F47" s="50" t="s">
        <v>143</v>
      </c>
      <c r="G47" s="49">
        <v>2</v>
      </c>
      <c r="H47" s="49"/>
    </row>
    <row r="48" spans="1:8">
      <c r="A48" s="55">
        <v>8</v>
      </c>
      <c r="B48" s="56">
        <v>19</v>
      </c>
      <c r="C48" s="50" t="s">
        <v>128</v>
      </c>
      <c r="D48" s="50" t="s">
        <v>134</v>
      </c>
      <c r="E48" s="50">
        <v>2012</v>
      </c>
      <c r="F48" s="50" t="s">
        <v>95</v>
      </c>
      <c r="G48" s="49">
        <v>1</v>
      </c>
      <c r="H48" s="49"/>
    </row>
    <row r="49" spans="1:8">
      <c r="A49" s="49"/>
      <c r="B49" s="48">
        <v>19</v>
      </c>
      <c r="C49" s="50" t="s">
        <v>128</v>
      </c>
      <c r="D49" s="49" t="s">
        <v>135</v>
      </c>
      <c r="E49" s="49">
        <v>2014</v>
      </c>
      <c r="F49" s="49" t="s">
        <v>102</v>
      </c>
      <c r="G49" s="49">
        <v>2</v>
      </c>
      <c r="H49" s="65"/>
    </row>
    <row r="50" spans="1:8">
      <c r="A50" s="39"/>
      <c r="B50" s="30"/>
      <c r="C50" s="39"/>
      <c r="D50" s="90" t="s">
        <v>148</v>
      </c>
      <c r="E50" s="90"/>
      <c r="F50" s="39"/>
      <c r="G50" s="25"/>
      <c r="H50" s="39"/>
    </row>
    <row r="51" spans="1:8">
      <c r="A51" s="39"/>
      <c r="B51" s="30" t="s">
        <v>72</v>
      </c>
      <c r="C51" s="30" t="s">
        <v>73</v>
      </c>
      <c r="D51" s="30" t="s">
        <v>74</v>
      </c>
      <c r="E51" s="30" t="s">
        <v>75</v>
      </c>
      <c r="F51" s="30" t="s">
        <v>76</v>
      </c>
      <c r="G51" s="30" t="s">
        <v>77</v>
      </c>
      <c r="H51" s="30" t="s">
        <v>89</v>
      </c>
    </row>
    <row r="52" spans="1:8">
      <c r="A52" s="55">
        <v>1</v>
      </c>
      <c r="B52" s="48">
        <v>20</v>
      </c>
      <c r="C52" s="50" t="s">
        <v>127</v>
      </c>
      <c r="D52" s="49" t="s">
        <v>17</v>
      </c>
      <c r="E52" s="49">
        <v>2010</v>
      </c>
      <c r="F52" s="49" t="s">
        <v>106</v>
      </c>
      <c r="G52" s="50">
        <v>1</v>
      </c>
      <c r="H52" s="49"/>
    </row>
    <row r="53" spans="1:8">
      <c r="A53" s="49"/>
      <c r="B53" s="48">
        <v>20</v>
      </c>
      <c r="C53" s="50" t="s">
        <v>127</v>
      </c>
      <c r="D53" s="49" t="s">
        <v>16</v>
      </c>
      <c r="E53" s="49">
        <v>2010</v>
      </c>
      <c r="F53" s="49" t="s">
        <v>117</v>
      </c>
      <c r="G53" s="50">
        <v>2</v>
      </c>
      <c r="H53" s="49"/>
    </row>
    <row r="54" spans="1:8">
      <c r="A54" s="55">
        <v>2</v>
      </c>
      <c r="B54" s="48">
        <v>21</v>
      </c>
      <c r="C54" s="50" t="s">
        <v>128</v>
      </c>
      <c r="D54" s="49" t="s">
        <v>63</v>
      </c>
      <c r="E54" s="49">
        <v>2010</v>
      </c>
      <c r="F54" s="49" t="s">
        <v>119</v>
      </c>
      <c r="G54" s="49">
        <v>1</v>
      </c>
      <c r="H54" s="49"/>
    </row>
    <row r="55" spans="1:8">
      <c r="A55" s="49"/>
      <c r="B55" s="48">
        <v>21</v>
      </c>
      <c r="C55" s="50" t="s">
        <v>128</v>
      </c>
      <c r="D55" s="49" t="s">
        <v>149</v>
      </c>
      <c r="E55" s="49">
        <v>2010</v>
      </c>
      <c r="F55" s="49" t="s">
        <v>95</v>
      </c>
      <c r="G55" s="49">
        <v>2</v>
      </c>
      <c r="H55" s="49"/>
    </row>
    <row r="56" spans="1:8">
      <c r="A56" s="55">
        <v>3</v>
      </c>
      <c r="B56" s="48">
        <v>22</v>
      </c>
      <c r="C56" s="50" t="s">
        <v>151</v>
      </c>
      <c r="D56" s="49" t="s">
        <v>150</v>
      </c>
      <c r="E56" s="49">
        <v>2013</v>
      </c>
      <c r="F56" s="49" t="s">
        <v>143</v>
      </c>
      <c r="G56" s="49">
        <v>1</v>
      </c>
      <c r="H56" s="49"/>
    </row>
    <row r="57" spans="1:8">
      <c r="A57" s="49"/>
      <c r="B57" s="48">
        <v>22</v>
      </c>
      <c r="C57" s="50" t="s">
        <v>151</v>
      </c>
      <c r="D57" s="49" t="s">
        <v>152</v>
      </c>
      <c r="E57" s="49">
        <v>2010</v>
      </c>
      <c r="F57" s="49" t="s">
        <v>143</v>
      </c>
      <c r="G57" s="49">
        <v>2</v>
      </c>
      <c r="H57" s="49"/>
    </row>
    <row r="58" spans="1:8">
      <c r="A58" s="55">
        <v>4</v>
      </c>
      <c r="B58" s="48">
        <v>23</v>
      </c>
      <c r="C58" s="50" t="s">
        <v>153</v>
      </c>
      <c r="D58" s="49" t="s">
        <v>0</v>
      </c>
      <c r="E58" s="49">
        <v>2010</v>
      </c>
      <c r="F58" s="49" t="s">
        <v>117</v>
      </c>
      <c r="G58" s="49">
        <v>1</v>
      </c>
      <c r="H58" s="49"/>
    </row>
    <row r="59" spans="1:8">
      <c r="A59" s="49"/>
      <c r="B59" s="48">
        <v>23</v>
      </c>
      <c r="C59" s="50" t="s">
        <v>153</v>
      </c>
      <c r="D59" s="49" t="s">
        <v>154</v>
      </c>
      <c r="E59" s="49">
        <v>2011</v>
      </c>
      <c r="F59" s="49" t="s">
        <v>119</v>
      </c>
      <c r="G59" s="49">
        <v>2</v>
      </c>
      <c r="H59" s="49"/>
    </row>
    <row r="60" spans="1:8">
      <c r="A60" s="55">
        <v>5</v>
      </c>
      <c r="B60" s="48">
        <v>24</v>
      </c>
      <c r="C60" s="50" t="s">
        <v>171</v>
      </c>
      <c r="D60" s="49" t="s">
        <v>155</v>
      </c>
      <c r="E60" s="49">
        <v>2011</v>
      </c>
      <c r="F60" s="49" t="s">
        <v>106</v>
      </c>
      <c r="G60" s="49">
        <v>1</v>
      </c>
      <c r="H60" s="49"/>
    </row>
    <row r="61" spans="1:8">
      <c r="A61" s="49"/>
      <c r="B61" s="48">
        <v>24</v>
      </c>
      <c r="C61" s="50" t="s">
        <v>173</v>
      </c>
      <c r="D61" s="49" t="s">
        <v>156</v>
      </c>
      <c r="E61" s="49">
        <v>2011</v>
      </c>
      <c r="F61" s="49" t="s">
        <v>106</v>
      </c>
      <c r="G61" s="49">
        <v>2</v>
      </c>
      <c r="H61" s="49"/>
    </row>
    <row r="62" spans="1:8">
      <c r="A62" s="55">
        <v>6</v>
      </c>
      <c r="B62" s="48">
        <v>25</v>
      </c>
      <c r="C62" s="50" t="s">
        <v>172</v>
      </c>
      <c r="D62" s="49" t="s">
        <v>157</v>
      </c>
      <c r="E62" s="49">
        <v>2010</v>
      </c>
      <c r="F62" s="49" t="s">
        <v>102</v>
      </c>
      <c r="G62" s="49">
        <v>1</v>
      </c>
      <c r="H62" s="49"/>
    </row>
    <row r="63" spans="1:8">
      <c r="A63" s="49"/>
      <c r="B63" s="48">
        <v>25</v>
      </c>
      <c r="C63" s="50" t="s">
        <v>172</v>
      </c>
      <c r="D63" s="49" t="s">
        <v>158</v>
      </c>
      <c r="E63" s="49">
        <v>2010</v>
      </c>
      <c r="F63" s="49" t="s">
        <v>143</v>
      </c>
      <c r="G63" s="49">
        <v>2</v>
      </c>
      <c r="H63" s="49"/>
    </row>
    <row r="64" spans="1:8">
      <c r="A64" s="55">
        <v>7</v>
      </c>
      <c r="B64" s="48">
        <v>26</v>
      </c>
      <c r="C64" s="50" t="s">
        <v>174</v>
      </c>
      <c r="D64" s="49" t="s">
        <v>159</v>
      </c>
      <c r="E64" s="49">
        <v>2010</v>
      </c>
      <c r="F64" s="49" t="s">
        <v>119</v>
      </c>
      <c r="G64" s="50">
        <v>1</v>
      </c>
      <c r="H64" s="49"/>
    </row>
    <row r="65" spans="1:8">
      <c r="A65" s="49"/>
      <c r="B65" s="48">
        <v>26</v>
      </c>
      <c r="C65" s="50" t="s">
        <v>174</v>
      </c>
      <c r="D65" s="49" t="s">
        <v>59</v>
      </c>
      <c r="E65" s="49">
        <v>2010</v>
      </c>
      <c r="F65" s="49" t="s">
        <v>143</v>
      </c>
      <c r="G65" s="50">
        <v>2</v>
      </c>
      <c r="H65" s="49"/>
    </row>
    <row r="66" spans="1:8">
      <c r="A66" s="55">
        <v>8</v>
      </c>
      <c r="B66" s="48">
        <v>27</v>
      </c>
      <c r="C66" s="50" t="s">
        <v>131</v>
      </c>
      <c r="D66" s="49" t="s">
        <v>61</v>
      </c>
      <c r="E66" s="49">
        <v>2011</v>
      </c>
      <c r="F66" s="49" t="s">
        <v>95</v>
      </c>
      <c r="G66" s="49">
        <v>1</v>
      </c>
      <c r="H66" s="49"/>
    </row>
    <row r="67" spans="1:8">
      <c r="A67" s="49"/>
      <c r="B67" s="48">
        <v>27</v>
      </c>
      <c r="C67" s="50" t="s">
        <v>131</v>
      </c>
      <c r="D67" s="49" t="s">
        <v>60</v>
      </c>
      <c r="E67" s="49">
        <v>2011</v>
      </c>
      <c r="F67" s="49" t="s">
        <v>119</v>
      </c>
      <c r="G67" s="49">
        <v>2</v>
      </c>
      <c r="H67" s="49"/>
    </row>
    <row r="68" spans="1:8">
      <c r="A68" s="55">
        <v>9</v>
      </c>
      <c r="B68" s="48">
        <v>28</v>
      </c>
      <c r="C68" s="50" t="s">
        <v>132</v>
      </c>
      <c r="D68" s="49" t="s">
        <v>160</v>
      </c>
      <c r="E68" s="49">
        <v>2011</v>
      </c>
      <c r="F68" s="49" t="s">
        <v>106</v>
      </c>
      <c r="G68" s="49">
        <v>1</v>
      </c>
      <c r="H68" s="49"/>
    </row>
    <row r="69" spans="1:8">
      <c r="A69" s="49"/>
      <c r="B69" s="48">
        <v>28</v>
      </c>
      <c r="C69" s="50" t="s">
        <v>132</v>
      </c>
      <c r="D69" s="49" t="s">
        <v>161</v>
      </c>
      <c r="E69" s="49">
        <v>2011</v>
      </c>
      <c r="F69" s="49" t="s">
        <v>95</v>
      </c>
      <c r="G69" s="49">
        <v>2</v>
      </c>
      <c r="H69" s="49"/>
    </row>
    <row r="70" spans="1:8">
      <c r="A70" s="55">
        <v>10</v>
      </c>
      <c r="B70" s="48">
        <v>29</v>
      </c>
      <c r="C70" s="50" t="s">
        <v>125</v>
      </c>
      <c r="D70" s="49" t="s">
        <v>162</v>
      </c>
      <c r="E70" s="49">
        <v>2011</v>
      </c>
      <c r="F70" s="49" t="s">
        <v>104</v>
      </c>
      <c r="G70" s="49">
        <v>1</v>
      </c>
      <c r="H70" s="49"/>
    </row>
    <row r="71" spans="1:8">
      <c r="A71" s="49"/>
      <c r="B71" s="48">
        <v>29</v>
      </c>
      <c r="C71" s="50" t="s">
        <v>125</v>
      </c>
      <c r="D71" s="49" t="s">
        <v>22</v>
      </c>
      <c r="E71" s="49">
        <v>2011</v>
      </c>
      <c r="F71" s="49" t="s">
        <v>117</v>
      </c>
      <c r="G71" s="49">
        <v>2</v>
      </c>
      <c r="H71" s="49"/>
    </row>
    <row r="72" spans="1:8">
      <c r="A72" s="55">
        <v>11</v>
      </c>
      <c r="B72" s="48">
        <v>30</v>
      </c>
      <c r="C72" s="50" t="s">
        <v>129</v>
      </c>
      <c r="D72" s="49" t="s">
        <v>18</v>
      </c>
      <c r="E72" s="49">
        <v>2010</v>
      </c>
      <c r="F72" s="49" t="s">
        <v>95</v>
      </c>
      <c r="G72" s="49">
        <v>1</v>
      </c>
      <c r="H72" s="49"/>
    </row>
    <row r="73" spans="1:8">
      <c r="A73" s="49"/>
      <c r="B73" s="48">
        <v>30</v>
      </c>
      <c r="C73" s="50" t="s">
        <v>129</v>
      </c>
      <c r="D73" s="49" t="s">
        <v>163</v>
      </c>
      <c r="E73" s="49">
        <v>2011</v>
      </c>
      <c r="F73" s="49" t="s">
        <v>119</v>
      </c>
      <c r="G73" s="49">
        <v>2</v>
      </c>
      <c r="H73" s="49"/>
    </row>
    <row r="74" spans="1:8">
      <c r="A74" s="55">
        <v>12</v>
      </c>
      <c r="B74" s="48">
        <v>31</v>
      </c>
      <c r="C74" s="50" t="s">
        <v>126</v>
      </c>
      <c r="D74" s="49" t="s">
        <v>164</v>
      </c>
      <c r="E74" s="49">
        <v>2011</v>
      </c>
      <c r="F74" s="49" t="s">
        <v>95</v>
      </c>
      <c r="G74" s="49">
        <v>1</v>
      </c>
      <c r="H74" s="49"/>
    </row>
    <row r="75" spans="1:8">
      <c r="A75" s="49"/>
      <c r="B75" s="48">
        <v>31</v>
      </c>
      <c r="C75" s="50" t="s">
        <v>126</v>
      </c>
      <c r="D75" s="49" t="s">
        <v>165</v>
      </c>
      <c r="E75" s="49">
        <v>2011</v>
      </c>
      <c r="F75" s="49" t="s">
        <v>104</v>
      </c>
      <c r="G75" s="49">
        <v>2</v>
      </c>
      <c r="H75" s="49"/>
    </row>
    <row r="76" spans="1:8">
      <c r="A76" s="55">
        <v>13</v>
      </c>
      <c r="B76" s="48">
        <v>32</v>
      </c>
      <c r="C76" s="50" t="s">
        <v>166</v>
      </c>
      <c r="D76" s="49" t="s">
        <v>28</v>
      </c>
      <c r="E76" s="49">
        <v>2011</v>
      </c>
      <c r="F76" s="49" t="s">
        <v>95</v>
      </c>
      <c r="G76" s="49">
        <v>1</v>
      </c>
      <c r="H76" s="49"/>
    </row>
    <row r="77" spans="1:8">
      <c r="A77" s="49"/>
      <c r="B77" s="48">
        <v>32</v>
      </c>
      <c r="C77" s="50" t="s">
        <v>166</v>
      </c>
      <c r="D77" s="49" t="s">
        <v>167</v>
      </c>
      <c r="E77" s="49">
        <v>2011</v>
      </c>
      <c r="F77" s="49" t="s">
        <v>102</v>
      </c>
      <c r="G77" s="49">
        <v>2</v>
      </c>
      <c r="H77" s="49"/>
    </row>
    <row r="78" spans="1:8">
      <c r="A78" s="55">
        <v>14</v>
      </c>
      <c r="B78" s="48">
        <v>33</v>
      </c>
      <c r="C78" s="50" t="s">
        <v>169</v>
      </c>
      <c r="D78" s="49" t="s">
        <v>168</v>
      </c>
      <c r="E78" s="49">
        <v>2011</v>
      </c>
      <c r="F78" s="49" t="s">
        <v>102</v>
      </c>
      <c r="G78" s="49">
        <v>1</v>
      </c>
      <c r="H78" s="49"/>
    </row>
    <row r="79" spans="1:8">
      <c r="A79" s="49"/>
      <c r="B79" s="48">
        <v>33</v>
      </c>
      <c r="C79" s="49" t="s">
        <v>169</v>
      </c>
      <c r="D79" s="49" t="s">
        <v>170</v>
      </c>
      <c r="E79" s="49">
        <v>2011</v>
      </c>
      <c r="F79" s="49" t="s">
        <v>102</v>
      </c>
      <c r="G79" s="49">
        <v>2</v>
      </c>
      <c r="H79" s="65"/>
    </row>
    <row r="80" spans="1:8">
      <c r="A80" s="49">
        <v>15</v>
      </c>
      <c r="B80" s="48">
        <v>34</v>
      </c>
      <c r="C80" s="49" t="s">
        <v>98</v>
      </c>
      <c r="D80" s="49" t="s">
        <v>176</v>
      </c>
      <c r="E80" s="49">
        <v>2010</v>
      </c>
      <c r="F80" s="49" t="s">
        <v>95</v>
      </c>
      <c r="G80" s="49">
        <v>1</v>
      </c>
      <c r="H80" s="65"/>
    </row>
    <row r="81" spans="1:8" ht="18.75">
      <c r="A81" s="39"/>
      <c r="B81" s="30"/>
      <c r="C81" s="39"/>
      <c r="D81" s="80" t="s">
        <v>175</v>
      </c>
      <c r="E81" s="25"/>
      <c r="F81" s="39"/>
      <c r="G81" s="25"/>
      <c r="H81" s="39"/>
    </row>
    <row r="82" spans="1:8">
      <c r="A82" s="39"/>
      <c r="B82" s="45" t="s">
        <v>72</v>
      </c>
      <c r="C82" s="45" t="s">
        <v>73</v>
      </c>
      <c r="D82" s="45" t="s">
        <v>74</v>
      </c>
      <c r="E82" s="45" t="s">
        <v>75</v>
      </c>
      <c r="F82" s="45" t="s">
        <v>76</v>
      </c>
      <c r="G82" s="45" t="s">
        <v>77</v>
      </c>
      <c r="H82" s="30" t="s">
        <v>89</v>
      </c>
    </row>
    <row r="83" spans="1:8">
      <c r="A83" s="55">
        <v>1</v>
      </c>
      <c r="B83" s="48">
        <v>35</v>
      </c>
      <c r="C83" s="50" t="s">
        <v>189</v>
      </c>
      <c r="D83" s="49" t="s">
        <v>177</v>
      </c>
      <c r="E83" s="49">
        <v>2011</v>
      </c>
      <c r="F83" s="49" t="s">
        <v>95</v>
      </c>
      <c r="G83" s="50">
        <v>1</v>
      </c>
      <c r="H83" s="49"/>
    </row>
    <row r="84" spans="1:8">
      <c r="A84" s="49"/>
      <c r="B84" s="48">
        <v>35</v>
      </c>
      <c r="C84" s="50" t="s">
        <v>189</v>
      </c>
      <c r="D84" s="49" t="s">
        <v>178</v>
      </c>
      <c r="E84" s="49">
        <v>2011</v>
      </c>
      <c r="F84" s="49" t="s">
        <v>95</v>
      </c>
      <c r="G84" s="50">
        <v>2</v>
      </c>
      <c r="H84" s="49"/>
    </row>
    <row r="85" spans="1:8">
      <c r="A85" s="55">
        <v>2</v>
      </c>
      <c r="B85" s="48">
        <v>36</v>
      </c>
      <c r="C85" s="50" t="s">
        <v>190</v>
      </c>
      <c r="D85" s="49" t="s">
        <v>179</v>
      </c>
      <c r="E85" s="49">
        <v>2011</v>
      </c>
      <c r="F85" s="49" t="s">
        <v>95</v>
      </c>
      <c r="G85" s="50">
        <v>1</v>
      </c>
      <c r="H85" s="49"/>
    </row>
    <row r="86" spans="1:8">
      <c r="A86" s="49"/>
      <c r="B86" s="48">
        <v>36</v>
      </c>
      <c r="C86" s="50" t="s">
        <v>190</v>
      </c>
      <c r="D86" s="49" t="s">
        <v>180</v>
      </c>
      <c r="E86" s="49">
        <v>2011</v>
      </c>
      <c r="F86" s="49" t="s">
        <v>95</v>
      </c>
      <c r="G86" s="50">
        <v>2</v>
      </c>
      <c r="H86" s="49"/>
    </row>
    <row r="87" spans="1:8">
      <c r="A87" s="55">
        <v>3</v>
      </c>
      <c r="B87" s="48">
        <v>37</v>
      </c>
      <c r="C87" s="50" t="s">
        <v>129</v>
      </c>
      <c r="D87" s="49" t="s">
        <v>21</v>
      </c>
      <c r="E87" s="49">
        <v>2010</v>
      </c>
      <c r="F87" s="49" t="s">
        <v>143</v>
      </c>
      <c r="G87" s="50">
        <v>1</v>
      </c>
      <c r="H87" s="49"/>
    </row>
    <row r="88" spans="1:8">
      <c r="A88" s="49"/>
      <c r="B88" s="48">
        <v>37</v>
      </c>
      <c r="C88" s="50" t="s">
        <v>129</v>
      </c>
      <c r="D88" s="49" t="s">
        <v>181</v>
      </c>
      <c r="E88" s="49">
        <v>2010</v>
      </c>
      <c r="F88" s="49" t="s">
        <v>106</v>
      </c>
      <c r="G88" s="50">
        <v>2</v>
      </c>
      <c r="H88" s="49"/>
    </row>
    <row r="89" spans="1:8">
      <c r="A89" s="55">
        <v>4</v>
      </c>
      <c r="B89" s="48">
        <v>38</v>
      </c>
      <c r="C89" s="50" t="s">
        <v>127</v>
      </c>
      <c r="D89" s="49" t="s">
        <v>24</v>
      </c>
      <c r="E89" s="49">
        <v>2011</v>
      </c>
      <c r="F89" s="49" t="s">
        <v>117</v>
      </c>
      <c r="G89" s="50">
        <v>1</v>
      </c>
      <c r="H89" s="49"/>
    </row>
    <row r="90" spans="1:8">
      <c r="A90" s="49"/>
      <c r="B90" s="48">
        <v>38</v>
      </c>
      <c r="C90" s="50" t="s">
        <v>127</v>
      </c>
      <c r="D90" s="49" t="s">
        <v>58</v>
      </c>
      <c r="E90" s="49">
        <v>2010</v>
      </c>
      <c r="F90" s="49" t="s">
        <v>117</v>
      </c>
      <c r="G90" s="50">
        <v>2</v>
      </c>
      <c r="H90" s="49"/>
    </row>
    <row r="91" spans="1:8">
      <c r="A91" s="55">
        <v>5</v>
      </c>
      <c r="B91" s="48">
        <v>39</v>
      </c>
      <c r="C91" s="50" t="s">
        <v>151</v>
      </c>
      <c r="D91" s="49" t="s">
        <v>182</v>
      </c>
      <c r="E91" s="49">
        <v>2010</v>
      </c>
      <c r="F91" s="49" t="s">
        <v>119</v>
      </c>
      <c r="G91" s="50">
        <v>1</v>
      </c>
      <c r="H91" s="49"/>
    </row>
    <row r="92" spans="1:8">
      <c r="A92" s="49"/>
      <c r="B92" s="48">
        <v>39</v>
      </c>
      <c r="C92" s="50" t="s">
        <v>151</v>
      </c>
      <c r="D92" s="49" t="s">
        <v>183</v>
      </c>
      <c r="E92" s="49">
        <v>2011</v>
      </c>
      <c r="F92" s="49" t="s">
        <v>143</v>
      </c>
      <c r="G92" s="50">
        <v>2</v>
      </c>
      <c r="H92" s="49"/>
    </row>
    <row r="93" spans="1:8">
      <c r="A93" s="55">
        <v>6</v>
      </c>
      <c r="B93" s="48">
        <v>40</v>
      </c>
      <c r="C93" s="50" t="s">
        <v>125</v>
      </c>
      <c r="D93" s="49" t="s">
        <v>19</v>
      </c>
      <c r="E93" s="49">
        <v>2010</v>
      </c>
      <c r="F93" s="49" t="s">
        <v>117</v>
      </c>
      <c r="G93" s="50">
        <v>1</v>
      </c>
      <c r="H93" s="49"/>
    </row>
    <row r="94" spans="1:8">
      <c r="A94" s="49"/>
      <c r="B94" s="48">
        <v>40</v>
      </c>
      <c r="C94" s="50" t="s">
        <v>125</v>
      </c>
      <c r="D94" s="49" t="s">
        <v>20</v>
      </c>
      <c r="E94" s="49">
        <v>2010</v>
      </c>
      <c r="F94" s="49" t="s">
        <v>143</v>
      </c>
      <c r="G94" s="50">
        <v>2</v>
      </c>
      <c r="H94" s="49"/>
    </row>
    <row r="95" spans="1:8">
      <c r="A95" s="55">
        <v>7</v>
      </c>
      <c r="B95" s="48">
        <v>41</v>
      </c>
      <c r="C95" s="50" t="s">
        <v>126</v>
      </c>
      <c r="D95" s="49" t="s">
        <v>25</v>
      </c>
      <c r="E95" s="49">
        <v>2011</v>
      </c>
      <c r="F95" s="49" t="s">
        <v>119</v>
      </c>
      <c r="G95" s="50">
        <v>1</v>
      </c>
      <c r="H95" s="49"/>
    </row>
    <row r="96" spans="1:8">
      <c r="A96" s="49"/>
      <c r="B96" s="48">
        <v>41</v>
      </c>
      <c r="C96" s="50" t="s">
        <v>126</v>
      </c>
      <c r="D96" s="49" t="s">
        <v>184</v>
      </c>
      <c r="E96" s="49">
        <v>2010</v>
      </c>
      <c r="F96" s="49" t="s">
        <v>119</v>
      </c>
      <c r="G96" s="50">
        <v>2</v>
      </c>
      <c r="H96" s="49"/>
    </row>
    <row r="97" spans="1:8">
      <c r="A97" s="55">
        <v>8</v>
      </c>
      <c r="B97" s="48">
        <v>42</v>
      </c>
      <c r="C97" s="50" t="s">
        <v>128</v>
      </c>
      <c r="D97" s="49" t="s">
        <v>185</v>
      </c>
      <c r="E97" s="49">
        <v>2011</v>
      </c>
      <c r="F97" s="49" t="s">
        <v>95</v>
      </c>
      <c r="G97" s="50">
        <v>1</v>
      </c>
      <c r="H97" s="49"/>
    </row>
    <row r="98" spans="1:8">
      <c r="A98" s="49"/>
      <c r="B98" s="48">
        <v>42</v>
      </c>
      <c r="C98" s="50" t="s">
        <v>128</v>
      </c>
      <c r="D98" s="49" t="s">
        <v>186</v>
      </c>
      <c r="E98" s="49">
        <v>2011</v>
      </c>
      <c r="F98" s="49" t="s">
        <v>104</v>
      </c>
      <c r="G98" s="50">
        <v>2</v>
      </c>
      <c r="H98" s="49"/>
    </row>
    <row r="99" spans="1:8">
      <c r="A99" s="55">
        <v>9</v>
      </c>
      <c r="B99" s="48">
        <v>43</v>
      </c>
      <c r="C99" s="50" t="s">
        <v>169</v>
      </c>
      <c r="D99" s="49" t="s">
        <v>187</v>
      </c>
      <c r="E99" s="49">
        <v>2011</v>
      </c>
      <c r="F99" s="49" t="s">
        <v>102</v>
      </c>
      <c r="G99" s="25">
        <v>1</v>
      </c>
      <c r="H99" s="49"/>
    </row>
    <row r="100" spans="1:8">
      <c r="A100" s="49"/>
      <c r="B100" s="48">
        <v>43</v>
      </c>
      <c r="C100" s="50" t="s">
        <v>169</v>
      </c>
      <c r="D100" s="49" t="s">
        <v>188</v>
      </c>
      <c r="E100" s="49">
        <v>2011</v>
      </c>
      <c r="F100" s="49" t="s">
        <v>102</v>
      </c>
      <c r="G100" s="25">
        <v>2</v>
      </c>
      <c r="H100" s="65"/>
    </row>
    <row r="101" spans="1:8" ht="18.75">
      <c r="A101" s="39"/>
      <c r="B101" s="30"/>
      <c r="C101" s="39"/>
      <c r="D101" s="80" t="s">
        <v>191</v>
      </c>
      <c r="E101" s="25"/>
      <c r="F101" s="39"/>
      <c r="G101" s="25"/>
      <c r="H101" s="39"/>
    </row>
    <row r="102" spans="1:8">
      <c r="A102" s="39"/>
      <c r="B102" s="45" t="s">
        <v>72</v>
      </c>
      <c r="C102" s="45" t="s">
        <v>73</v>
      </c>
      <c r="D102" s="45" t="s">
        <v>74</v>
      </c>
      <c r="E102" s="45" t="s">
        <v>75</v>
      </c>
      <c r="F102" s="45" t="s">
        <v>76</v>
      </c>
      <c r="G102" s="45" t="s">
        <v>77</v>
      </c>
      <c r="H102" s="30" t="s">
        <v>89</v>
      </c>
    </row>
    <row r="103" spans="1:8">
      <c r="A103" s="55">
        <v>1</v>
      </c>
      <c r="B103" s="48">
        <v>44</v>
      </c>
      <c r="C103" s="49" t="s">
        <v>94</v>
      </c>
      <c r="D103" s="49" t="s">
        <v>192</v>
      </c>
      <c r="E103" s="49">
        <v>2009</v>
      </c>
      <c r="F103" s="49" t="s">
        <v>119</v>
      </c>
      <c r="G103" s="50">
        <v>1</v>
      </c>
      <c r="H103" s="49"/>
    </row>
    <row r="104" spans="1:8">
      <c r="A104" s="49"/>
      <c r="B104" s="48">
        <v>44</v>
      </c>
      <c r="C104" s="49" t="s">
        <v>94</v>
      </c>
      <c r="D104" s="49" t="s">
        <v>52</v>
      </c>
      <c r="E104" s="49">
        <v>2008</v>
      </c>
      <c r="F104" s="49" t="s">
        <v>117</v>
      </c>
      <c r="G104" s="50">
        <v>2</v>
      </c>
      <c r="H104" s="49"/>
    </row>
    <row r="105" spans="1:8">
      <c r="A105" s="55">
        <v>2</v>
      </c>
      <c r="B105" s="48">
        <v>45</v>
      </c>
      <c r="C105" s="49" t="s">
        <v>98</v>
      </c>
      <c r="D105" s="49" t="s">
        <v>38</v>
      </c>
      <c r="E105" s="49">
        <v>2008</v>
      </c>
      <c r="F105" s="49" t="s">
        <v>95</v>
      </c>
      <c r="G105" s="50">
        <v>1</v>
      </c>
      <c r="H105" s="49"/>
    </row>
    <row r="106" spans="1:8">
      <c r="A106" s="49"/>
      <c r="B106" s="48">
        <v>45</v>
      </c>
      <c r="C106" s="49" t="s">
        <v>98</v>
      </c>
      <c r="D106" s="49" t="s">
        <v>193</v>
      </c>
      <c r="E106" s="49">
        <v>2009</v>
      </c>
      <c r="F106" s="49" t="s">
        <v>95</v>
      </c>
      <c r="G106" s="50">
        <v>2</v>
      </c>
      <c r="H106" s="49"/>
    </row>
    <row r="107" spans="1:8">
      <c r="A107" s="55">
        <v>3</v>
      </c>
      <c r="B107" s="48">
        <v>46</v>
      </c>
      <c r="C107" s="49" t="s">
        <v>194</v>
      </c>
      <c r="D107" s="49" t="s">
        <v>38</v>
      </c>
      <c r="E107" s="49">
        <v>2008</v>
      </c>
      <c r="F107" s="49" t="s">
        <v>117</v>
      </c>
      <c r="G107" s="50">
        <v>1</v>
      </c>
      <c r="H107" s="49"/>
    </row>
    <row r="108" spans="1:8">
      <c r="A108" s="49"/>
      <c r="B108" s="48">
        <v>46</v>
      </c>
      <c r="C108" s="49" t="s">
        <v>194</v>
      </c>
      <c r="D108" s="49" t="s">
        <v>195</v>
      </c>
      <c r="E108" s="49">
        <v>2008</v>
      </c>
      <c r="F108" s="49" t="s">
        <v>117</v>
      </c>
      <c r="G108" s="50">
        <v>2</v>
      </c>
      <c r="H108" s="49"/>
    </row>
    <row r="109" spans="1:8">
      <c r="A109" s="55">
        <v>4</v>
      </c>
      <c r="B109" s="48">
        <v>47</v>
      </c>
      <c r="C109" s="50" t="s">
        <v>126</v>
      </c>
      <c r="D109" s="49" t="s">
        <v>15</v>
      </c>
      <c r="E109" s="49">
        <v>2009</v>
      </c>
      <c r="F109" s="49" t="s">
        <v>117</v>
      </c>
      <c r="G109" s="50">
        <v>1</v>
      </c>
      <c r="H109" s="49"/>
    </row>
    <row r="110" spans="1:8">
      <c r="A110" s="49"/>
      <c r="B110" s="48">
        <v>47</v>
      </c>
      <c r="C110" s="50" t="s">
        <v>126</v>
      </c>
      <c r="D110" s="49" t="s">
        <v>196</v>
      </c>
      <c r="E110" s="49">
        <v>2009</v>
      </c>
      <c r="F110" s="49" t="s">
        <v>117</v>
      </c>
      <c r="G110" s="50">
        <v>2</v>
      </c>
      <c r="H110" s="49"/>
    </row>
    <row r="111" spans="1:8">
      <c r="A111" s="55">
        <v>5</v>
      </c>
      <c r="B111" s="48">
        <v>48</v>
      </c>
      <c r="C111" s="49" t="s">
        <v>151</v>
      </c>
      <c r="D111" s="49" t="s">
        <v>197</v>
      </c>
      <c r="E111" s="49">
        <v>2008</v>
      </c>
      <c r="F111" s="49" t="s">
        <v>117</v>
      </c>
      <c r="G111" s="50">
        <v>1</v>
      </c>
      <c r="H111" s="49"/>
    </row>
    <row r="112" spans="1:8">
      <c r="A112" s="49"/>
      <c r="B112" s="48">
        <v>49</v>
      </c>
      <c r="C112" s="49" t="s">
        <v>151</v>
      </c>
      <c r="D112" s="49" t="s">
        <v>9</v>
      </c>
      <c r="E112" s="49">
        <v>2008</v>
      </c>
      <c r="F112" s="49" t="s">
        <v>117</v>
      </c>
      <c r="G112" s="50">
        <v>2</v>
      </c>
      <c r="H112" s="49"/>
    </row>
    <row r="113" spans="1:8">
      <c r="A113" s="55">
        <v>6</v>
      </c>
      <c r="B113" s="48">
        <v>50</v>
      </c>
      <c r="C113" s="49" t="s">
        <v>153</v>
      </c>
      <c r="D113" s="49" t="s">
        <v>5</v>
      </c>
      <c r="E113" s="49">
        <v>2009</v>
      </c>
      <c r="F113" s="49" t="s">
        <v>117</v>
      </c>
      <c r="G113" s="50">
        <v>1</v>
      </c>
      <c r="H113" s="49"/>
    </row>
    <row r="114" spans="1:8">
      <c r="A114" s="49"/>
      <c r="B114" s="48">
        <v>50</v>
      </c>
      <c r="C114" s="49" t="s">
        <v>153</v>
      </c>
      <c r="D114" s="49" t="s">
        <v>195</v>
      </c>
      <c r="E114" s="49">
        <v>2008</v>
      </c>
      <c r="F114" s="49" t="s">
        <v>117</v>
      </c>
      <c r="G114" s="50">
        <v>2</v>
      </c>
      <c r="H114" s="49"/>
    </row>
    <row r="115" spans="1:8">
      <c r="A115" s="55">
        <v>7</v>
      </c>
      <c r="B115" s="48">
        <v>1</v>
      </c>
      <c r="C115" s="50" t="s">
        <v>131</v>
      </c>
      <c r="D115" s="49" t="s">
        <v>34</v>
      </c>
      <c r="E115" s="49">
        <v>2009</v>
      </c>
      <c r="F115" s="49" t="s">
        <v>117</v>
      </c>
      <c r="G115" s="50">
        <v>1</v>
      </c>
      <c r="H115" s="49"/>
    </row>
    <row r="116" spans="1:8">
      <c r="A116" s="49"/>
      <c r="B116" s="48">
        <v>1</v>
      </c>
      <c r="C116" s="50" t="s">
        <v>131</v>
      </c>
      <c r="D116" s="49" t="s">
        <v>199</v>
      </c>
      <c r="E116" s="49">
        <v>2009</v>
      </c>
      <c r="F116" s="49" t="s">
        <v>117</v>
      </c>
      <c r="G116" s="50">
        <v>2</v>
      </c>
      <c r="H116" s="49"/>
    </row>
    <row r="117" spans="1:8">
      <c r="A117" s="55">
        <v>8</v>
      </c>
      <c r="B117" s="48">
        <v>2</v>
      </c>
      <c r="C117" s="50" t="s">
        <v>132</v>
      </c>
      <c r="D117" s="49" t="s">
        <v>53</v>
      </c>
      <c r="E117" s="49">
        <v>2008</v>
      </c>
      <c r="F117" s="49" t="s">
        <v>117</v>
      </c>
      <c r="G117" s="50">
        <v>1</v>
      </c>
      <c r="H117" s="49"/>
    </row>
    <row r="118" spans="1:8">
      <c r="A118" s="49"/>
      <c r="B118" s="48">
        <v>2</v>
      </c>
      <c r="C118" s="50" t="s">
        <v>132</v>
      </c>
      <c r="D118" s="49" t="s">
        <v>51</v>
      </c>
      <c r="E118" s="49">
        <v>2008</v>
      </c>
      <c r="F118" s="49" t="s">
        <v>117</v>
      </c>
      <c r="G118" s="50">
        <v>2</v>
      </c>
      <c r="H118" s="49"/>
    </row>
    <row r="119" spans="1:8">
      <c r="A119" s="55">
        <v>9</v>
      </c>
      <c r="B119" s="48">
        <v>3</v>
      </c>
      <c r="C119" s="50" t="s">
        <v>171</v>
      </c>
      <c r="D119" s="49" t="s">
        <v>57</v>
      </c>
      <c r="E119" s="49">
        <v>2008</v>
      </c>
      <c r="F119" s="49" t="s">
        <v>119</v>
      </c>
      <c r="G119" s="50">
        <v>1</v>
      </c>
      <c r="H119" s="49"/>
    </row>
    <row r="120" spans="1:8">
      <c r="A120" s="49"/>
      <c r="B120" s="48">
        <v>3</v>
      </c>
      <c r="C120" s="50" t="s">
        <v>171</v>
      </c>
      <c r="D120" s="49" t="s">
        <v>56</v>
      </c>
      <c r="E120" s="49">
        <v>2008</v>
      </c>
      <c r="F120" s="49" t="s">
        <v>117</v>
      </c>
      <c r="G120" s="50">
        <v>2</v>
      </c>
      <c r="H120" s="49"/>
    </row>
    <row r="121" spans="1:8">
      <c r="A121" s="55">
        <v>10</v>
      </c>
      <c r="B121" s="48">
        <v>4</v>
      </c>
      <c r="C121" s="50" t="s">
        <v>126</v>
      </c>
      <c r="D121" s="49" t="s">
        <v>200</v>
      </c>
      <c r="E121" s="49">
        <v>2008</v>
      </c>
      <c r="F121" s="49" t="s">
        <v>119</v>
      </c>
      <c r="G121" s="50">
        <v>1</v>
      </c>
      <c r="H121" s="49"/>
    </row>
    <row r="122" spans="1:8">
      <c r="A122" s="49"/>
      <c r="B122" s="48">
        <v>4</v>
      </c>
      <c r="C122" s="50" t="s">
        <v>126</v>
      </c>
      <c r="D122" s="49" t="s">
        <v>12</v>
      </c>
      <c r="E122" s="49">
        <v>2008</v>
      </c>
      <c r="F122" s="49" t="s">
        <v>119</v>
      </c>
      <c r="G122" s="50">
        <v>2</v>
      </c>
      <c r="H122" s="49"/>
    </row>
    <row r="123" spans="1:8">
      <c r="A123" s="55">
        <v>11</v>
      </c>
      <c r="B123" s="48">
        <v>7</v>
      </c>
      <c r="C123" s="50" t="s">
        <v>125</v>
      </c>
      <c r="D123" s="49" t="s">
        <v>201</v>
      </c>
      <c r="E123" s="49">
        <v>2009</v>
      </c>
      <c r="F123" s="49" t="s">
        <v>143</v>
      </c>
      <c r="G123" s="50">
        <v>1</v>
      </c>
      <c r="H123" s="49"/>
    </row>
    <row r="124" spans="1:8">
      <c r="A124" s="49"/>
      <c r="B124" s="48">
        <v>7</v>
      </c>
      <c r="C124" s="50" t="s">
        <v>125</v>
      </c>
      <c r="D124" s="49" t="s">
        <v>65</v>
      </c>
      <c r="E124" s="49">
        <v>2009</v>
      </c>
      <c r="F124" s="49" t="s">
        <v>117</v>
      </c>
      <c r="G124" s="50">
        <v>2</v>
      </c>
      <c r="H124" s="49"/>
    </row>
    <row r="125" spans="1:8">
      <c r="A125" s="55">
        <v>12</v>
      </c>
      <c r="B125" s="48">
        <v>8</v>
      </c>
      <c r="C125" s="49" t="s">
        <v>166</v>
      </c>
      <c r="D125" s="49" t="s">
        <v>33</v>
      </c>
      <c r="E125" s="49">
        <v>2008</v>
      </c>
      <c r="F125" s="49" t="s">
        <v>117</v>
      </c>
      <c r="G125" s="50">
        <v>1</v>
      </c>
      <c r="H125" s="49"/>
    </row>
    <row r="126" spans="1:8">
      <c r="A126" s="49"/>
      <c r="B126" s="48">
        <v>8</v>
      </c>
      <c r="C126" s="49" t="s">
        <v>166</v>
      </c>
      <c r="D126" s="49" t="s">
        <v>32</v>
      </c>
      <c r="E126" s="49">
        <v>2008</v>
      </c>
      <c r="F126" s="49" t="s">
        <v>117</v>
      </c>
      <c r="G126" s="50">
        <v>2</v>
      </c>
      <c r="H126" s="49"/>
    </row>
    <row r="127" spans="1:8">
      <c r="A127" s="55">
        <v>13</v>
      </c>
      <c r="B127" s="48">
        <v>10</v>
      </c>
      <c r="C127" s="49" t="s">
        <v>169</v>
      </c>
      <c r="D127" s="49" t="s">
        <v>203</v>
      </c>
      <c r="E127" s="49">
        <v>2009</v>
      </c>
      <c r="F127" s="49" t="s">
        <v>102</v>
      </c>
      <c r="G127" s="50">
        <v>1</v>
      </c>
      <c r="H127" s="49"/>
    </row>
    <row r="128" spans="1:8">
      <c r="A128" s="49"/>
      <c r="B128" s="48">
        <v>10</v>
      </c>
      <c r="C128" s="49" t="s">
        <v>169</v>
      </c>
      <c r="D128" s="49" t="s">
        <v>204</v>
      </c>
      <c r="E128" s="49">
        <v>2009</v>
      </c>
      <c r="F128" s="49" t="s">
        <v>102</v>
      </c>
      <c r="G128" s="50">
        <v>2</v>
      </c>
      <c r="H128" s="65"/>
    </row>
    <row r="129" spans="1:8">
      <c r="A129" s="55">
        <v>14</v>
      </c>
      <c r="B129" s="48">
        <v>11</v>
      </c>
      <c r="C129" s="49" t="s">
        <v>205</v>
      </c>
      <c r="D129" s="49" t="s">
        <v>198</v>
      </c>
      <c r="E129" s="49">
        <v>2008</v>
      </c>
      <c r="F129" s="49" t="s">
        <v>143</v>
      </c>
      <c r="G129" s="50">
        <v>1</v>
      </c>
      <c r="H129" s="49"/>
    </row>
    <row r="130" spans="1:8">
      <c r="A130" s="55"/>
      <c r="B130" s="48">
        <v>11</v>
      </c>
      <c r="C130" s="49" t="s">
        <v>205</v>
      </c>
      <c r="D130" s="49" t="s">
        <v>202</v>
      </c>
      <c r="E130" s="49">
        <v>2009</v>
      </c>
      <c r="F130" s="49" t="s">
        <v>102</v>
      </c>
      <c r="G130" s="50">
        <v>2</v>
      </c>
      <c r="H130" s="49"/>
    </row>
    <row r="131" spans="1:8" ht="18.75">
      <c r="A131" s="39"/>
      <c r="B131" s="30"/>
      <c r="C131" s="39"/>
      <c r="D131" s="80" t="s">
        <v>209</v>
      </c>
      <c r="E131" s="25"/>
      <c r="F131" s="39"/>
      <c r="G131" s="25"/>
      <c r="H131" s="39"/>
    </row>
    <row r="132" spans="1:8">
      <c r="A132" s="70"/>
      <c r="B132" s="45" t="s">
        <v>72</v>
      </c>
      <c r="C132" s="45" t="s">
        <v>73</v>
      </c>
      <c r="D132" s="45" t="s">
        <v>74</v>
      </c>
      <c r="E132" s="45" t="s">
        <v>75</v>
      </c>
      <c r="F132" s="45" t="s">
        <v>77</v>
      </c>
      <c r="G132" s="45" t="s">
        <v>89</v>
      </c>
      <c r="H132" s="45" t="s">
        <v>87</v>
      </c>
    </row>
    <row r="133" spans="1:8">
      <c r="A133" s="55">
        <v>1</v>
      </c>
      <c r="B133" s="48">
        <v>12</v>
      </c>
      <c r="C133" s="49" t="s">
        <v>212</v>
      </c>
      <c r="D133" s="49" t="s">
        <v>211</v>
      </c>
      <c r="E133" s="49">
        <v>1989</v>
      </c>
      <c r="F133" s="49" t="s">
        <v>143</v>
      </c>
      <c r="G133" s="71">
        <v>1</v>
      </c>
      <c r="H133" s="49"/>
    </row>
    <row r="134" spans="1:8">
      <c r="A134" s="49"/>
      <c r="B134" s="48">
        <v>12</v>
      </c>
      <c r="C134" s="49" t="s">
        <v>212</v>
      </c>
      <c r="D134" s="49" t="s">
        <v>213</v>
      </c>
      <c r="E134" s="49">
        <v>1991</v>
      </c>
      <c r="F134" s="49" t="s">
        <v>102</v>
      </c>
      <c r="G134" s="71">
        <v>2</v>
      </c>
      <c r="H134" s="49"/>
    </row>
    <row r="135" spans="1:8">
      <c r="A135" s="55">
        <v>2</v>
      </c>
      <c r="B135" s="48">
        <v>13</v>
      </c>
      <c r="C135" s="49" t="s">
        <v>215</v>
      </c>
      <c r="D135" s="49" t="s">
        <v>214</v>
      </c>
      <c r="E135" s="49">
        <v>1997</v>
      </c>
      <c r="F135" s="49" t="s">
        <v>102</v>
      </c>
      <c r="G135" s="71">
        <v>1</v>
      </c>
      <c r="H135" s="49"/>
    </row>
    <row r="136" spans="1:8">
      <c r="A136" s="49"/>
      <c r="B136" s="48">
        <v>13</v>
      </c>
      <c r="C136" s="49" t="s">
        <v>215</v>
      </c>
      <c r="D136" s="49" t="s">
        <v>216</v>
      </c>
      <c r="E136" s="49">
        <v>1991</v>
      </c>
      <c r="F136" s="49" t="s">
        <v>117</v>
      </c>
      <c r="G136" s="71">
        <v>2</v>
      </c>
      <c r="H136" s="65"/>
    </row>
    <row r="137" spans="1:8">
      <c r="A137" s="55">
        <v>3</v>
      </c>
      <c r="B137" s="48">
        <v>9</v>
      </c>
      <c r="C137" s="49" t="s">
        <v>207</v>
      </c>
      <c r="D137" s="49" t="s">
        <v>210</v>
      </c>
      <c r="E137" s="49">
        <v>1960</v>
      </c>
      <c r="F137" s="49" t="s">
        <v>102</v>
      </c>
      <c r="G137" s="71">
        <v>1</v>
      </c>
      <c r="H137" s="49"/>
    </row>
    <row r="138" spans="1:8">
      <c r="A138" s="39"/>
      <c r="B138" s="30"/>
      <c r="C138" s="39"/>
      <c r="D138" s="68" t="s">
        <v>217</v>
      </c>
      <c r="E138" s="25"/>
      <c r="F138" s="39"/>
      <c r="G138" s="25"/>
      <c r="H138" s="39"/>
    </row>
    <row r="139" spans="1:8">
      <c r="A139" s="39"/>
      <c r="B139" s="45" t="s">
        <v>72</v>
      </c>
      <c r="C139" s="45" t="s">
        <v>73</v>
      </c>
      <c r="D139" s="45" t="s">
        <v>74</v>
      </c>
      <c r="E139" s="45" t="s">
        <v>75</v>
      </c>
      <c r="F139" s="45" t="s">
        <v>76</v>
      </c>
      <c r="G139" s="45" t="s">
        <v>77</v>
      </c>
      <c r="H139" s="30" t="s">
        <v>89</v>
      </c>
    </row>
    <row r="140" spans="1:8">
      <c r="A140" s="55">
        <v>1</v>
      </c>
      <c r="B140" s="48">
        <v>14</v>
      </c>
      <c r="C140" s="49" t="s">
        <v>151</v>
      </c>
      <c r="D140" s="49" t="s">
        <v>6</v>
      </c>
      <c r="E140" s="50">
        <v>2007</v>
      </c>
      <c r="F140" s="49" t="s">
        <v>143</v>
      </c>
      <c r="G140" s="49">
        <v>1</v>
      </c>
      <c r="H140" s="49"/>
    </row>
    <row r="141" spans="1:8">
      <c r="A141" s="49"/>
      <c r="B141" s="48">
        <v>14</v>
      </c>
      <c r="C141" s="49" t="s">
        <v>151</v>
      </c>
      <c r="D141" s="49" t="s">
        <v>7</v>
      </c>
      <c r="E141" s="50">
        <v>2007</v>
      </c>
      <c r="F141" s="49" t="s">
        <v>117</v>
      </c>
      <c r="G141" s="49">
        <v>2</v>
      </c>
      <c r="H141" s="49"/>
    </row>
    <row r="142" spans="1:8">
      <c r="A142" s="55">
        <v>2</v>
      </c>
      <c r="B142" s="48">
        <v>15</v>
      </c>
      <c r="C142" s="49" t="s">
        <v>109</v>
      </c>
      <c r="D142" s="49" t="s">
        <v>208</v>
      </c>
      <c r="E142" s="50">
        <v>2006</v>
      </c>
      <c r="F142" s="49" t="s">
        <v>117</v>
      </c>
      <c r="G142" s="49">
        <v>1</v>
      </c>
      <c r="H142" s="49"/>
    </row>
    <row r="143" spans="1:8">
      <c r="A143" s="49"/>
      <c r="B143" s="48">
        <v>15</v>
      </c>
      <c r="C143" s="49" t="s">
        <v>109</v>
      </c>
      <c r="D143" s="49" t="s">
        <v>50</v>
      </c>
      <c r="E143" s="50">
        <v>2006</v>
      </c>
      <c r="F143" s="49" t="s">
        <v>117</v>
      </c>
      <c r="G143" s="49">
        <v>2</v>
      </c>
      <c r="H143" s="49"/>
    </row>
    <row r="144" spans="1:8">
      <c r="A144" s="55">
        <v>3</v>
      </c>
      <c r="B144" s="48">
        <v>17</v>
      </c>
      <c r="C144" s="49" t="s">
        <v>114</v>
      </c>
      <c r="D144" s="49" t="s">
        <v>67</v>
      </c>
      <c r="E144" s="50">
        <v>2007</v>
      </c>
      <c r="F144" s="49" t="s">
        <v>117</v>
      </c>
      <c r="G144" s="49">
        <v>1</v>
      </c>
      <c r="H144" s="49"/>
    </row>
    <row r="145" spans="1:8">
      <c r="A145" s="49"/>
      <c r="B145" s="48">
        <v>17</v>
      </c>
      <c r="C145" s="49" t="s">
        <v>114</v>
      </c>
      <c r="D145" s="49" t="s">
        <v>14</v>
      </c>
      <c r="E145" s="50">
        <v>2007</v>
      </c>
      <c r="F145" s="49" t="s">
        <v>117</v>
      </c>
      <c r="G145" s="49">
        <v>2</v>
      </c>
      <c r="H145" s="65"/>
    </row>
    <row r="146" spans="1:8">
      <c r="A146" s="55">
        <v>4</v>
      </c>
      <c r="B146" s="48">
        <v>5</v>
      </c>
      <c r="C146" s="49" t="s">
        <v>153</v>
      </c>
      <c r="D146" s="49" t="s">
        <v>78</v>
      </c>
      <c r="E146" s="50">
        <v>2007</v>
      </c>
      <c r="F146" s="49" t="s">
        <v>117</v>
      </c>
      <c r="G146" s="49">
        <v>1</v>
      </c>
      <c r="H146" s="49"/>
    </row>
    <row r="147" spans="1:8">
      <c r="A147" s="55">
        <v>5</v>
      </c>
      <c r="B147" s="48">
        <v>6</v>
      </c>
      <c r="C147" s="49" t="s">
        <v>207</v>
      </c>
      <c r="D147" s="49" t="s">
        <v>206</v>
      </c>
      <c r="E147" s="50">
        <v>2007</v>
      </c>
      <c r="F147" s="49" t="s">
        <v>117</v>
      </c>
      <c r="G147" s="49">
        <v>1</v>
      </c>
      <c r="H147" s="49"/>
    </row>
    <row r="148" spans="1:8">
      <c r="A148" s="39"/>
      <c r="B148" s="30"/>
      <c r="C148" s="39"/>
      <c r="D148" s="68" t="s">
        <v>220</v>
      </c>
      <c r="E148" s="25"/>
      <c r="F148" s="39"/>
      <c r="G148" s="25"/>
      <c r="H148" s="39"/>
    </row>
    <row r="149" spans="1:8">
      <c r="A149" s="39"/>
      <c r="B149" s="45" t="s">
        <v>72</v>
      </c>
      <c r="C149" s="45" t="s">
        <v>73</v>
      </c>
      <c r="D149" s="45" t="s">
        <v>74</v>
      </c>
      <c r="E149" s="45" t="s">
        <v>75</v>
      </c>
      <c r="F149" s="45" t="s">
        <v>76</v>
      </c>
      <c r="G149" s="45" t="s">
        <v>77</v>
      </c>
      <c r="H149" s="30" t="s">
        <v>89</v>
      </c>
    </row>
    <row r="150" spans="1:8">
      <c r="A150" s="55">
        <v>1</v>
      </c>
      <c r="B150" s="48">
        <v>18</v>
      </c>
      <c r="C150" s="49" t="s">
        <v>262</v>
      </c>
      <c r="D150" s="49" t="s">
        <v>3</v>
      </c>
      <c r="E150" s="49">
        <v>2009</v>
      </c>
      <c r="F150" s="49" t="s">
        <v>117</v>
      </c>
      <c r="G150" s="71">
        <v>1</v>
      </c>
      <c r="H150" s="49"/>
    </row>
    <row r="151" spans="1:8">
      <c r="A151" s="49"/>
      <c r="B151" s="48">
        <v>18</v>
      </c>
      <c r="C151" s="49" t="s">
        <v>262</v>
      </c>
      <c r="D151" s="49" t="s">
        <v>4</v>
      </c>
      <c r="E151" s="49">
        <v>2009</v>
      </c>
      <c r="F151" s="49" t="s">
        <v>117</v>
      </c>
      <c r="G151" s="71">
        <v>2</v>
      </c>
      <c r="H151" s="49"/>
    </row>
    <row r="152" spans="1:8">
      <c r="A152" s="55">
        <v>2</v>
      </c>
      <c r="B152" s="48">
        <v>19</v>
      </c>
      <c r="C152" s="49" t="s">
        <v>263</v>
      </c>
      <c r="D152" s="49" t="s">
        <v>2</v>
      </c>
      <c r="E152" s="49">
        <v>2009</v>
      </c>
      <c r="F152" s="49" t="s">
        <v>117</v>
      </c>
      <c r="G152" s="71">
        <v>1</v>
      </c>
      <c r="H152" s="49"/>
    </row>
    <row r="153" spans="1:8">
      <c r="A153" s="49"/>
      <c r="B153" s="48">
        <v>19</v>
      </c>
      <c r="C153" s="49" t="s">
        <v>263</v>
      </c>
      <c r="D153" s="49" t="s">
        <v>1</v>
      </c>
      <c r="E153" s="49">
        <v>2008</v>
      </c>
      <c r="F153" s="49" t="s">
        <v>117</v>
      </c>
      <c r="G153" s="71">
        <v>2</v>
      </c>
      <c r="H153" s="49"/>
    </row>
    <row r="154" spans="1:8">
      <c r="A154" s="55">
        <v>3</v>
      </c>
      <c r="B154" s="48">
        <v>20</v>
      </c>
      <c r="C154" s="49" t="s">
        <v>260</v>
      </c>
      <c r="D154" s="49" t="s">
        <v>255</v>
      </c>
      <c r="E154" s="49">
        <v>2008</v>
      </c>
      <c r="F154" s="49" t="s">
        <v>117</v>
      </c>
      <c r="G154" s="71">
        <v>1</v>
      </c>
      <c r="H154" s="49"/>
    </row>
    <row r="155" spans="1:8">
      <c r="A155" s="49"/>
      <c r="B155" s="48">
        <v>20</v>
      </c>
      <c r="C155" s="49" t="s">
        <v>260</v>
      </c>
      <c r="D155" s="49" t="s">
        <v>36</v>
      </c>
      <c r="E155" s="49">
        <v>2009</v>
      </c>
      <c r="F155" s="49" t="s">
        <v>117</v>
      </c>
      <c r="G155" s="71">
        <v>2</v>
      </c>
      <c r="H155" s="49"/>
    </row>
    <row r="156" spans="1:8">
      <c r="A156" s="55">
        <v>4</v>
      </c>
      <c r="B156" s="48">
        <v>23</v>
      </c>
      <c r="C156" s="49" t="s">
        <v>261</v>
      </c>
      <c r="D156" s="49" t="s">
        <v>256</v>
      </c>
      <c r="E156" s="49">
        <v>2009</v>
      </c>
      <c r="F156" s="49" t="s">
        <v>143</v>
      </c>
      <c r="G156" s="71">
        <v>1</v>
      </c>
      <c r="H156" s="49"/>
    </row>
    <row r="157" spans="1:8">
      <c r="A157" s="49"/>
      <c r="B157" s="48">
        <v>23</v>
      </c>
      <c r="C157" s="49" t="s">
        <v>261</v>
      </c>
      <c r="D157" s="49" t="s">
        <v>35</v>
      </c>
      <c r="E157" s="49">
        <v>2008</v>
      </c>
      <c r="F157" s="49" t="s">
        <v>117</v>
      </c>
      <c r="G157" s="71">
        <v>2</v>
      </c>
      <c r="H157" s="49"/>
    </row>
    <row r="158" spans="1:8">
      <c r="A158" s="55">
        <v>5</v>
      </c>
      <c r="B158" s="48">
        <v>24</v>
      </c>
      <c r="C158" s="49" t="s">
        <v>166</v>
      </c>
      <c r="D158" s="49" t="s">
        <v>30</v>
      </c>
      <c r="E158" s="49">
        <v>2009</v>
      </c>
      <c r="F158" s="49" t="s">
        <v>117</v>
      </c>
      <c r="G158" s="71">
        <v>1</v>
      </c>
      <c r="H158" s="49"/>
    </row>
    <row r="159" spans="1:8">
      <c r="A159" s="49"/>
      <c r="B159" s="48">
        <v>24</v>
      </c>
      <c r="C159" s="49" t="s">
        <v>166</v>
      </c>
      <c r="D159" s="49" t="s">
        <v>31</v>
      </c>
      <c r="E159" s="49">
        <v>2009</v>
      </c>
      <c r="F159" s="49" t="s">
        <v>117</v>
      </c>
      <c r="G159" s="71">
        <v>2</v>
      </c>
      <c r="H159" s="49"/>
    </row>
    <row r="160" spans="1:8">
      <c r="A160" s="55">
        <v>6</v>
      </c>
      <c r="B160" s="48">
        <v>25</v>
      </c>
      <c r="C160" s="49" t="s">
        <v>258</v>
      </c>
      <c r="D160" s="49" t="s">
        <v>257</v>
      </c>
      <c r="E160" s="49">
        <v>2009</v>
      </c>
      <c r="F160" s="49" t="s">
        <v>117</v>
      </c>
      <c r="G160" s="71">
        <v>1</v>
      </c>
      <c r="H160" s="49"/>
    </row>
    <row r="161" spans="1:8">
      <c r="A161" s="49"/>
      <c r="B161" s="48">
        <v>25</v>
      </c>
      <c r="C161" s="49" t="s">
        <v>258</v>
      </c>
      <c r="D161" s="49" t="s">
        <v>259</v>
      </c>
      <c r="E161" s="49">
        <v>2009</v>
      </c>
      <c r="F161" s="49" t="s">
        <v>117</v>
      </c>
      <c r="G161" s="71">
        <v>2</v>
      </c>
      <c r="H161" s="65"/>
    </row>
    <row r="162" spans="1:8">
      <c r="A162" s="39"/>
      <c r="B162" s="30"/>
      <c r="C162" s="39"/>
      <c r="D162" s="68" t="s">
        <v>219</v>
      </c>
      <c r="E162" s="68"/>
      <c r="F162" s="68"/>
      <c r="G162" s="30"/>
      <c r="H162" s="68"/>
    </row>
    <row r="163" spans="1:8">
      <c r="A163" s="39"/>
      <c r="B163" s="45" t="s">
        <v>72</v>
      </c>
      <c r="C163" s="45" t="s">
        <v>73</v>
      </c>
      <c r="D163" s="45" t="s">
        <v>74</v>
      </c>
      <c r="E163" s="45" t="s">
        <v>75</v>
      </c>
      <c r="F163" s="45" t="s">
        <v>76</v>
      </c>
      <c r="G163" s="45" t="s">
        <v>77</v>
      </c>
      <c r="H163" s="30" t="s">
        <v>89</v>
      </c>
    </row>
    <row r="164" spans="1:8">
      <c r="A164" s="55">
        <v>1</v>
      </c>
      <c r="B164" s="48">
        <v>26</v>
      </c>
      <c r="C164" s="49" t="s">
        <v>247</v>
      </c>
      <c r="D164" s="49" t="s">
        <v>44</v>
      </c>
      <c r="E164" s="49">
        <v>1986</v>
      </c>
      <c r="F164" s="49" t="s">
        <v>235</v>
      </c>
      <c r="G164" s="50">
        <v>1</v>
      </c>
      <c r="H164" s="49"/>
    </row>
    <row r="165" spans="1:8">
      <c r="A165" s="49"/>
      <c r="B165" s="48">
        <v>26</v>
      </c>
      <c r="C165" s="49" t="s">
        <v>247</v>
      </c>
      <c r="D165" s="49" t="s">
        <v>84</v>
      </c>
      <c r="E165" s="49">
        <v>2002</v>
      </c>
      <c r="F165" s="49" t="s">
        <v>117</v>
      </c>
      <c r="G165" s="50">
        <v>2</v>
      </c>
      <c r="H165" s="65"/>
    </row>
    <row r="166" spans="1:8">
      <c r="A166" s="55">
        <v>2</v>
      </c>
      <c r="B166" s="48">
        <v>30</v>
      </c>
      <c r="C166" s="49" t="s">
        <v>248</v>
      </c>
      <c r="D166" s="49" t="s">
        <v>64</v>
      </c>
      <c r="E166" s="49">
        <v>1994</v>
      </c>
      <c r="F166" s="49" t="s">
        <v>117</v>
      </c>
      <c r="G166" s="50">
        <v>1</v>
      </c>
      <c r="H166" s="49"/>
    </row>
    <row r="167" spans="1:8">
      <c r="A167" s="49"/>
      <c r="B167" s="48">
        <v>30</v>
      </c>
      <c r="C167" s="49" t="s">
        <v>248</v>
      </c>
      <c r="D167" s="49" t="s">
        <v>43</v>
      </c>
      <c r="E167" s="49">
        <v>1994</v>
      </c>
      <c r="F167" s="49" t="s">
        <v>47</v>
      </c>
      <c r="G167" s="50">
        <v>2</v>
      </c>
      <c r="H167" s="49"/>
    </row>
    <row r="168" spans="1:8">
      <c r="A168" s="55">
        <v>3</v>
      </c>
      <c r="B168" s="48">
        <v>31</v>
      </c>
      <c r="C168" s="49" t="s">
        <v>249</v>
      </c>
      <c r="D168" s="49" t="s">
        <v>85</v>
      </c>
      <c r="E168" s="49">
        <v>1980</v>
      </c>
      <c r="F168" s="49" t="s">
        <v>117</v>
      </c>
      <c r="G168" s="50">
        <v>1</v>
      </c>
      <c r="H168" s="49"/>
    </row>
    <row r="169" spans="1:8">
      <c r="A169" s="49"/>
      <c r="B169" s="48">
        <v>31</v>
      </c>
      <c r="C169" s="49" t="s">
        <v>249</v>
      </c>
      <c r="D169" s="49" t="s">
        <v>221</v>
      </c>
      <c r="E169" s="49">
        <v>1978</v>
      </c>
      <c r="F169" s="49" t="s">
        <v>117</v>
      </c>
      <c r="G169" s="50">
        <v>2</v>
      </c>
      <c r="H169" s="49"/>
    </row>
    <row r="170" spans="1:8">
      <c r="A170" s="55">
        <v>4</v>
      </c>
      <c r="B170" s="48">
        <v>35</v>
      </c>
      <c r="C170" s="49" t="s">
        <v>222</v>
      </c>
      <c r="D170" s="49" t="s">
        <v>10</v>
      </c>
      <c r="E170" s="49">
        <v>1989</v>
      </c>
      <c r="F170" s="49" t="s">
        <v>102</v>
      </c>
      <c r="G170" s="50">
        <v>1</v>
      </c>
      <c r="H170" s="49"/>
    </row>
    <row r="171" spans="1:8">
      <c r="A171" s="49"/>
      <c r="B171" s="48">
        <v>35</v>
      </c>
      <c r="C171" s="49" t="s">
        <v>222</v>
      </c>
      <c r="D171" s="49" t="s">
        <v>223</v>
      </c>
      <c r="E171" s="49">
        <v>1989</v>
      </c>
      <c r="F171" s="49" t="s">
        <v>102</v>
      </c>
      <c r="G171" s="50">
        <v>2</v>
      </c>
      <c r="H171" s="49"/>
    </row>
    <row r="172" spans="1:8">
      <c r="A172" s="55">
        <v>5</v>
      </c>
      <c r="B172" s="48">
        <v>36</v>
      </c>
      <c r="C172" s="49" t="s">
        <v>224</v>
      </c>
      <c r="D172" s="49" t="s">
        <v>42</v>
      </c>
      <c r="E172" s="49">
        <v>1987</v>
      </c>
      <c r="F172" s="49" t="s">
        <v>117</v>
      </c>
      <c r="G172" s="50">
        <v>1</v>
      </c>
      <c r="H172" s="49"/>
    </row>
    <row r="173" spans="1:8">
      <c r="A173" s="49"/>
      <c r="B173" s="48">
        <v>36</v>
      </c>
      <c r="C173" s="49" t="s">
        <v>224</v>
      </c>
      <c r="D173" s="49" t="s">
        <v>41</v>
      </c>
      <c r="E173" s="49">
        <v>1981</v>
      </c>
      <c r="F173" s="49" t="s">
        <v>117</v>
      </c>
      <c r="G173" s="50">
        <v>2</v>
      </c>
      <c r="H173" s="49"/>
    </row>
    <row r="174" spans="1:8">
      <c r="A174" s="55">
        <v>6</v>
      </c>
      <c r="B174" s="48">
        <v>37</v>
      </c>
      <c r="C174" s="49" t="s">
        <v>226</v>
      </c>
      <c r="D174" s="49" t="s">
        <v>225</v>
      </c>
      <c r="E174" s="49">
        <v>1973</v>
      </c>
      <c r="F174" s="49" t="s">
        <v>47</v>
      </c>
      <c r="G174" s="50">
        <v>1</v>
      </c>
      <c r="H174" s="49"/>
    </row>
    <row r="175" spans="1:8">
      <c r="A175" s="49"/>
      <c r="B175" s="48">
        <v>37</v>
      </c>
      <c r="C175" s="49" t="s">
        <v>226</v>
      </c>
      <c r="D175" s="49" t="s">
        <v>227</v>
      </c>
      <c r="E175" s="49">
        <v>1973</v>
      </c>
      <c r="F175" s="49" t="s">
        <v>117</v>
      </c>
      <c r="G175" s="50">
        <v>2</v>
      </c>
      <c r="H175" s="49"/>
    </row>
    <row r="176" spans="1:8">
      <c r="A176" s="55">
        <v>7</v>
      </c>
      <c r="B176" s="48">
        <v>38</v>
      </c>
      <c r="C176" s="50" t="s">
        <v>131</v>
      </c>
      <c r="D176" s="49" t="s">
        <v>46</v>
      </c>
      <c r="E176" s="49">
        <v>2002</v>
      </c>
      <c r="F176" s="49" t="s">
        <v>117</v>
      </c>
      <c r="G176" s="50">
        <v>1</v>
      </c>
      <c r="H176" s="49"/>
    </row>
    <row r="177" spans="1:8">
      <c r="A177" s="49"/>
      <c r="B177" s="48">
        <v>38</v>
      </c>
      <c r="C177" s="50" t="s">
        <v>131</v>
      </c>
      <c r="D177" s="49" t="s">
        <v>45</v>
      </c>
      <c r="E177" s="49">
        <v>1998</v>
      </c>
      <c r="F177" s="49" t="s">
        <v>47</v>
      </c>
      <c r="G177" s="50">
        <v>2</v>
      </c>
      <c r="H177" s="49"/>
    </row>
    <row r="178" spans="1:8">
      <c r="A178" s="55">
        <v>8</v>
      </c>
      <c r="B178" s="48">
        <v>39</v>
      </c>
      <c r="C178" s="50" t="s">
        <v>132</v>
      </c>
      <c r="D178" s="49" t="s">
        <v>48</v>
      </c>
      <c r="E178" s="49">
        <v>2005</v>
      </c>
      <c r="F178" s="49" t="s">
        <v>117</v>
      </c>
      <c r="G178" s="50">
        <v>1</v>
      </c>
      <c r="H178" s="49"/>
    </row>
    <row r="179" spans="1:8">
      <c r="A179" s="49"/>
      <c r="B179" s="48">
        <v>39</v>
      </c>
      <c r="C179" s="50" t="s">
        <v>132</v>
      </c>
      <c r="D179" s="49" t="s">
        <v>228</v>
      </c>
      <c r="E179" s="49">
        <v>2005</v>
      </c>
      <c r="F179" s="49" t="s">
        <v>117</v>
      </c>
      <c r="G179" s="50">
        <v>2</v>
      </c>
      <c r="H179" s="49"/>
    </row>
    <row r="180" spans="1:8">
      <c r="A180" s="55">
        <v>9</v>
      </c>
      <c r="B180" s="48">
        <v>40</v>
      </c>
      <c r="C180" s="50" t="s">
        <v>171</v>
      </c>
      <c r="D180" s="49" t="s">
        <v>229</v>
      </c>
      <c r="E180" s="49">
        <v>2004</v>
      </c>
      <c r="F180" s="49" t="s">
        <v>117</v>
      </c>
      <c r="G180" s="50">
        <v>1</v>
      </c>
      <c r="H180" s="49"/>
    </row>
    <row r="181" spans="1:8">
      <c r="A181" s="49"/>
      <c r="B181" s="48">
        <v>40</v>
      </c>
      <c r="C181" s="50" t="s">
        <v>171</v>
      </c>
      <c r="D181" s="49" t="s">
        <v>230</v>
      </c>
      <c r="E181" s="49">
        <v>2004</v>
      </c>
      <c r="F181" s="49" t="s">
        <v>117</v>
      </c>
      <c r="G181" s="50">
        <v>2</v>
      </c>
      <c r="H181" s="49"/>
    </row>
    <row r="182" spans="1:8">
      <c r="A182" s="55">
        <v>10</v>
      </c>
      <c r="B182" s="48">
        <v>41</v>
      </c>
      <c r="C182" s="49" t="s">
        <v>250</v>
      </c>
      <c r="D182" s="49" t="s">
        <v>231</v>
      </c>
      <c r="E182" s="49">
        <v>1984</v>
      </c>
      <c r="F182" s="49" t="s">
        <v>47</v>
      </c>
      <c r="G182" s="50">
        <v>1</v>
      </c>
      <c r="H182" s="49"/>
    </row>
    <row r="183" spans="1:8">
      <c r="A183" s="49"/>
      <c r="B183" s="48">
        <v>41</v>
      </c>
      <c r="C183" s="49" t="s">
        <v>250</v>
      </c>
      <c r="D183" s="49" t="s">
        <v>232</v>
      </c>
      <c r="E183" s="49">
        <v>1992</v>
      </c>
      <c r="F183" s="49" t="s">
        <v>47</v>
      </c>
      <c r="G183" s="50">
        <v>2</v>
      </c>
      <c r="H183" s="49"/>
    </row>
    <row r="184" spans="1:8">
      <c r="A184" s="55">
        <v>11</v>
      </c>
      <c r="B184" s="48">
        <v>42</v>
      </c>
      <c r="C184" s="49" t="s">
        <v>251</v>
      </c>
      <c r="D184" s="49" t="s">
        <v>233</v>
      </c>
      <c r="E184" s="49">
        <v>1982</v>
      </c>
      <c r="F184" s="49" t="s">
        <v>234</v>
      </c>
      <c r="G184" s="50">
        <v>1</v>
      </c>
      <c r="H184" s="49"/>
    </row>
    <row r="185" spans="1:8">
      <c r="A185" s="49"/>
      <c r="B185" s="48">
        <v>42</v>
      </c>
      <c r="C185" s="49" t="s">
        <v>251</v>
      </c>
      <c r="D185" s="49" t="s">
        <v>83</v>
      </c>
      <c r="E185" s="49">
        <v>1986</v>
      </c>
      <c r="F185" s="49" t="s">
        <v>235</v>
      </c>
      <c r="G185" s="50">
        <v>2</v>
      </c>
      <c r="H185" s="49"/>
    </row>
    <row r="186" spans="1:8">
      <c r="A186" s="55">
        <v>12</v>
      </c>
      <c r="B186" s="48">
        <v>43</v>
      </c>
      <c r="C186" s="49" t="s">
        <v>252</v>
      </c>
      <c r="D186" s="49" t="s">
        <v>236</v>
      </c>
      <c r="E186" s="49">
        <v>2003</v>
      </c>
      <c r="F186" s="49" t="s">
        <v>117</v>
      </c>
      <c r="G186" s="50">
        <v>1</v>
      </c>
      <c r="H186" s="49"/>
    </row>
    <row r="187" spans="1:8">
      <c r="A187" s="49"/>
      <c r="B187" s="48">
        <v>43</v>
      </c>
      <c r="C187" s="49" t="s">
        <v>252</v>
      </c>
      <c r="D187" s="49" t="s">
        <v>237</v>
      </c>
      <c r="E187" s="49">
        <v>2002</v>
      </c>
      <c r="F187" s="49" t="s">
        <v>117</v>
      </c>
      <c r="G187" s="50">
        <v>2</v>
      </c>
      <c r="H187" s="49"/>
    </row>
    <row r="188" spans="1:8">
      <c r="A188" s="55">
        <v>13</v>
      </c>
      <c r="B188" s="48">
        <v>44</v>
      </c>
      <c r="C188" s="49" t="s">
        <v>253</v>
      </c>
      <c r="D188" s="49" t="s">
        <v>238</v>
      </c>
      <c r="E188" s="49">
        <v>2003</v>
      </c>
      <c r="F188" s="49" t="s">
        <v>117</v>
      </c>
      <c r="G188" s="50">
        <v>1</v>
      </c>
      <c r="H188" s="49"/>
    </row>
    <row r="189" spans="1:8">
      <c r="A189" s="49"/>
      <c r="B189" s="48">
        <v>44</v>
      </c>
      <c r="C189" s="49" t="s">
        <v>253</v>
      </c>
      <c r="D189" s="49" t="s">
        <v>239</v>
      </c>
      <c r="E189" s="49">
        <v>2002</v>
      </c>
      <c r="F189" s="49" t="s">
        <v>117</v>
      </c>
      <c r="G189" s="50">
        <v>2</v>
      </c>
      <c r="H189" s="49"/>
    </row>
    <row r="190" spans="1:8">
      <c r="A190" s="55">
        <v>14</v>
      </c>
      <c r="B190" s="48">
        <v>45</v>
      </c>
      <c r="C190" s="49" t="s">
        <v>241</v>
      </c>
      <c r="D190" s="49" t="s">
        <v>240</v>
      </c>
      <c r="E190" s="49">
        <v>1983</v>
      </c>
      <c r="F190" s="49" t="s">
        <v>117</v>
      </c>
      <c r="G190" s="50">
        <v>1</v>
      </c>
      <c r="H190" s="49"/>
    </row>
    <row r="191" spans="1:8">
      <c r="A191" s="49"/>
      <c r="B191" s="48">
        <v>45</v>
      </c>
      <c r="C191" s="49" t="s">
        <v>241</v>
      </c>
      <c r="D191" s="49" t="s">
        <v>37</v>
      </c>
      <c r="E191" s="49">
        <v>2004</v>
      </c>
      <c r="F191" s="49" t="s">
        <v>117</v>
      </c>
      <c r="G191" s="50">
        <v>2</v>
      </c>
      <c r="H191" s="49"/>
    </row>
    <row r="192" spans="1:8">
      <c r="A192" s="55">
        <v>15</v>
      </c>
      <c r="B192" s="48">
        <v>47</v>
      </c>
      <c r="C192" s="49" t="s">
        <v>243</v>
      </c>
      <c r="D192" s="49" t="s">
        <v>242</v>
      </c>
      <c r="E192" s="49">
        <v>1990</v>
      </c>
      <c r="F192" s="49" t="s">
        <v>117</v>
      </c>
      <c r="G192" s="50">
        <v>1</v>
      </c>
      <c r="H192" s="49"/>
    </row>
    <row r="193" spans="1:8">
      <c r="A193" s="49"/>
      <c r="B193" s="48">
        <v>47</v>
      </c>
      <c r="C193" s="49" t="s">
        <v>243</v>
      </c>
      <c r="D193" s="49" t="s">
        <v>244</v>
      </c>
      <c r="E193" s="49">
        <v>1985</v>
      </c>
      <c r="F193" s="49" t="s">
        <v>95</v>
      </c>
      <c r="G193" s="50">
        <v>2</v>
      </c>
      <c r="H193" s="49"/>
    </row>
    <row r="194" spans="1:8">
      <c r="A194" s="55">
        <v>16</v>
      </c>
      <c r="B194" s="48">
        <v>48</v>
      </c>
      <c r="C194" s="49" t="s">
        <v>254</v>
      </c>
      <c r="D194" s="49" t="s">
        <v>245</v>
      </c>
      <c r="E194" s="49">
        <v>1990</v>
      </c>
      <c r="F194" s="49" t="s">
        <v>102</v>
      </c>
      <c r="G194" s="50">
        <v>1</v>
      </c>
      <c r="H194" s="49"/>
    </row>
    <row r="195" spans="1:8">
      <c r="A195" s="49"/>
      <c r="B195" s="48">
        <v>48</v>
      </c>
      <c r="C195" s="49" t="s">
        <v>254</v>
      </c>
      <c r="D195" s="49" t="s">
        <v>246</v>
      </c>
      <c r="E195" s="49">
        <v>1994</v>
      </c>
      <c r="F195" s="49" t="s">
        <v>102</v>
      </c>
      <c r="G195" s="50">
        <v>2</v>
      </c>
      <c r="H195" s="49"/>
    </row>
    <row r="196" spans="1:8">
      <c r="A196" s="49"/>
      <c r="B196" s="48"/>
      <c r="C196" s="49"/>
      <c r="D196" s="49"/>
      <c r="E196" s="49"/>
      <c r="F196" s="49"/>
      <c r="G196" s="50"/>
      <c r="H196" s="49"/>
    </row>
    <row r="197" spans="1:8">
      <c r="A197" s="39"/>
      <c r="B197" s="30"/>
      <c r="C197" s="47"/>
      <c r="D197" s="68" t="s">
        <v>269</v>
      </c>
      <c r="E197" s="30"/>
      <c r="F197" s="68"/>
      <c r="G197" s="30"/>
      <c r="H197" s="81"/>
    </row>
    <row r="198" spans="1:8">
      <c r="A198" s="39"/>
      <c r="B198" s="30" t="s">
        <v>72</v>
      </c>
      <c r="C198" s="45" t="s">
        <v>73</v>
      </c>
      <c r="D198" s="30" t="s">
        <v>74</v>
      </c>
      <c r="E198" s="30" t="s">
        <v>75</v>
      </c>
      <c r="F198" s="30" t="s">
        <v>76</v>
      </c>
      <c r="G198" s="30" t="s">
        <v>77</v>
      </c>
      <c r="H198" s="30" t="s">
        <v>89</v>
      </c>
    </row>
    <row r="199" spans="1:8">
      <c r="A199" s="55">
        <v>1</v>
      </c>
      <c r="B199" s="48">
        <v>49</v>
      </c>
      <c r="C199" s="49" t="s">
        <v>101</v>
      </c>
      <c r="D199" s="49" t="s">
        <v>11</v>
      </c>
      <c r="E199" s="49">
        <v>2007</v>
      </c>
      <c r="F199" s="49" t="s">
        <v>117</v>
      </c>
      <c r="G199" s="77">
        <v>1</v>
      </c>
      <c r="H199" s="49"/>
    </row>
    <row r="200" spans="1:8">
      <c r="A200" s="49"/>
      <c r="B200" s="48">
        <v>49</v>
      </c>
      <c r="C200" s="49" t="s">
        <v>101</v>
      </c>
      <c r="D200" s="49" t="s">
        <v>13</v>
      </c>
      <c r="E200" s="49">
        <v>2007</v>
      </c>
      <c r="F200" s="49" t="s">
        <v>117</v>
      </c>
      <c r="G200" s="77">
        <v>2</v>
      </c>
      <c r="H200" s="49"/>
    </row>
    <row r="201" spans="1:8">
      <c r="A201" s="55">
        <v>2</v>
      </c>
      <c r="B201" s="48">
        <v>50</v>
      </c>
      <c r="C201" s="49" t="s">
        <v>151</v>
      </c>
      <c r="D201" s="49" t="s">
        <v>8</v>
      </c>
      <c r="E201" s="49">
        <v>2007</v>
      </c>
      <c r="F201" s="49" t="s">
        <v>117</v>
      </c>
      <c r="G201" s="77">
        <v>1</v>
      </c>
      <c r="H201" s="49"/>
    </row>
    <row r="202" spans="1:8">
      <c r="A202" s="49"/>
      <c r="B202" s="48">
        <v>50</v>
      </c>
      <c r="C202" s="49" t="s">
        <v>151</v>
      </c>
      <c r="D202" s="49" t="s">
        <v>265</v>
      </c>
      <c r="E202" s="49">
        <v>2006</v>
      </c>
      <c r="F202" s="49" t="s">
        <v>117</v>
      </c>
      <c r="G202" s="77">
        <v>2</v>
      </c>
      <c r="H202" s="49"/>
    </row>
    <row r="203" spans="1:8">
      <c r="A203" s="55">
        <v>3</v>
      </c>
      <c r="B203" s="48">
        <v>32</v>
      </c>
      <c r="C203" s="50" t="s">
        <v>131</v>
      </c>
      <c r="D203" s="49" t="s">
        <v>55</v>
      </c>
      <c r="E203" s="49">
        <v>2007</v>
      </c>
      <c r="F203" s="49" t="s">
        <v>143</v>
      </c>
      <c r="G203" s="77">
        <v>1</v>
      </c>
      <c r="H203" s="49"/>
    </row>
    <row r="204" spans="1:8">
      <c r="A204" s="49"/>
      <c r="B204" s="48">
        <v>33</v>
      </c>
      <c r="C204" s="50" t="s">
        <v>131</v>
      </c>
      <c r="D204" s="49" t="s">
        <v>49</v>
      </c>
      <c r="E204" s="49">
        <v>2006</v>
      </c>
      <c r="F204" s="49" t="s">
        <v>117</v>
      </c>
      <c r="G204" s="77">
        <v>2</v>
      </c>
      <c r="H204" s="49"/>
    </row>
    <row r="205" spans="1:8">
      <c r="A205" s="55">
        <v>4</v>
      </c>
      <c r="B205" s="48">
        <v>34</v>
      </c>
      <c r="C205" s="50" t="s">
        <v>132</v>
      </c>
      <c r="D205" s="49" t="s">
        <v>266</v>
      </c>
      <c r="E205" s="49">
        <v>2006</v>
      </c>
      <c r="F205" s="49" t="s">
        <v>117</v>
      </c>
      <c r="G205" s="77">
        <v>1</v>
      </c>
      <c r="H205" s="49"/>
    </row>
    <row r="206" spans="1:8">
      <c r="A206" s="49"/>
      <c r="B206" s="48">
        <v>34</v>
      </c>
      <c r="C206" s="50" t="s">
        <v>132</v>
      </c>
      <c r="D206" s="49" t="s">
        <v>54</v>
      </c>
      <c r="E206" s="49">
        <v>2007</v>
      </c>
      <c r="F206" s="49" t="s">
        <v>117</v>
      </c>
      <c r="G206" s="77">
        <v>2</v>
      </c>
      <c r="H206" s="49"/>
    </row>
    <row r="207" spans="1:8">
      <c r="A207" s="55">
        <v>5</v>
      </c>
      <c r="B207" s="48">
        <v>27</v>
      </c>
      <c r="C207" s="49" t="s">
        <v>169</v>
      </c>
      <c r="D207" s="49" t="s">
        <v>267</v>
      </c>
      <c r="E207" s="49">
        <v>2007</v>
      </c>
      <c r="F207" s="49" t="s">
        <v>102</v>
      </c>
      <c r="G207" s="77">
        <v>1</v>
      </c>
      <c r="H207" s="49"/>
    </row>
    <row r="208" spans="1:8">
      <c r="A208" s="49"/>
      <c r="B208" s="48">
        <v>28</v>
      </c>
      <c r="C208" s="49" t="s">
        <v>169</v>
      </c>
      <c r="D208" s="49" t="s">
        <v>268</v>
      </c>
      <c r="E208" s="49">
        <v>2007</v>
      </c>
      <c r="F208" s="49" t="s">
        <v>102</v>
      </c>
      <c r="G208" s="77">
        <v>2</v>
      </c>
      <c r="H208" s="65"/>
    </row>
    <row r="209" spans="1:8">
      <c r="A209" s="55">
        <v>6</v>
      </c>
      <c r="B209" s="48">
        <v>29</v>
      </c>
      <c r="C209" s="49" t="s">
        <v>101</v>
      </c>
      <c r="D209" s="49" t="s">
        <v>264</v>
      </c>
      <c r="E209" s="49">
        <v>2007</v>
      </c>
      <c r="F209" s="49" t="s">
        <v>117</v>
      </c>
      <c r="G209" s="77">
        <v>1</v>
      </c>
      <c r="H209" s="49"/>
    </row>
    <row r="210" spans="1:8">
      <c r="C210" s="18"/>
      <c r="G210" s="22"/>
    </row>
    <row r="211" spans="1:8">
      <c r="G211" s="22"/>
    </row>
    <row r="212" spans="1:8">
      <c r="G212" s="22"/>
    </row>
    <row r="213" spans="1:8">
      <c r="G213" s="22"/>
    </row>
    <row r="214" spans="1:8">
      <c r="C214" s="35" t="s">
        <v>79</v>
      </c>
      <c r="E214" s="27" t="s">
        <v>218</v>
      </c>
      <c r="G214" s="22"/>
    </row>
    <row r="215" spans="1:8">
      <c r="C215" s="35" t="s">
        <v>80</v>
      </c>
      <c r="E215" s="27" t="s">
        <v>81</v>
      </c>
    </row>
  </sheetData>
  <sortState ref="B35:F49">
    <sortCondition ref="B35:B49"/>
  </sortState>
  <mergeCells count="3">
    <mergeCell ref="C5:D5"/>
    <mergeCell ref="D50:E50"/>
    <mergeCell ref="C3:I3"/>
  </mergeCells>
  <pageMargins left="0.11811023622047245" right="0.11811023622047245" top="0.15748031496062992" bottom="0.15748031496062992" header="0.31496062992125984" footer="0.31496062992125984"/>
  <pageSetup paperSize="9" orientation="portrait" horizontalDpi="0" verticalDpi="0" r:id="rId1"/>
  <rowBreaks count="4" manualBreakCount="4">
    <brk id="49" max="16383" man="1"/>
    <brk id="100" max="16383" man="1"/>
    <brk id="147" max="16383" man="1"/>
    <brk id="19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211"/>
  <sheetViews>
    <sheetView tabSelected="1" view="pageBreakPreview" topLeftCell="A73" zoomScale="106" zoomScaleSheetLayoutView="106" workbookViewId="0">
      <selection activeCell="J51" sqref="J51"/>
    </sheetView>
  </sheetViews>
  <sheetFormatPr defaultRowHeight="15.75"/>
  <cols>
    <col min="1" max="1" width="3.7109375" style="34" customWidth="1"/>
    <col min="2" max="2" width="5.140625" style="18" customWidth="1"/>
    <col min="3" max="3" width="25.85546875" style="35" customWidth="1"/>
    <col min="4" max="4" width="21.7109375" style="35" customWidth="1"/>
    <col min="5" max="5" width="7.28515625" style="35" customWidth="1"/>
    <col min="6" max="6" width="6.140625" style="27" customWidth="1"/>
    <col min="7" max="7" width="8.7109375" style="34" customWidth="1"/>
    <col min="8" max="8" width="7.7109375" style="95" customWidth="1"/>
    <col min="9" max="9" width="8.28515625" style="34" customWidth="1"/>
  </cols>
  <sheetData>
    <row r="1" spans="1:9">
      <c r="D1" s="36" t="s">
        <v>68</v>
      </c>
    </row>
    <row r="2" spans="1:9">
      <c r="C2" s="36"/>
      <c r="D2" s="18" t="s">
        <v>272</v>
      </c>
    </row>
    <row r="3" spans="1:9" ht="18.75" customHeight="1">
      <c r="C3" s="91" t="s">
        <v>66</v>
      </c>
      <c r="D3" s="91"/>
      <c r="E3" s="91"/>
      <c r="F3" s="91"/>
      <c r="G3" s="91"/>
      <c r="H3" s="91"/>
      <c r="I3" s="91"/>
    </row>
    <row r="4" spans="1:9" ht="18.75" customHeight="1">
      <c r="C4" s="37">
        <v>45367</v>
      </c>
      <c r="D4" s="27" t="s">
        <v>69</v>
      </c>
      <c r="E4" s="28"/>
    </row>
    <row r="5" spans="1:9" ht="18.75" customHeight="1">
      <c r="C5" s="89" t="s">
        <v>70</v>
      </c>
      <c r="D5" s="89"/>
      <c r="E5" s="92"/>
      <c r="F5" s="92"/>
      <c r="G5" s="92"/>
      <c r="H5" s="92"/>
      <c r="I5" s="92"/>
    </row>
    <row r="6" spans="1:9" ht="18.75" customHeight="1">
      <c r="C6" s="28"/>
      <c r="D6" s="44" t="s">
        <v>71</v>
      </c>
      <c r="E6" s="28"/>
    </row>
    <row r="7" spans="1:9" ht="18.75">
      <c r="D7" s="43" t="s">
        <v>91</v>
      </c>
    </row>
    <row r="8" spans="1:9" ht="16.5" customHeight="1">
      <c r="B8" s="24" t="s">
        <v>72</v>
      </c>
      <c r="C8" s="24" t="s">
        <v>73</v>
      </c>
      <c r="D8" s="24" t="s">
        <v>74</v>
      </c>
      <c r="E8" s="29" t="s">
        <v>271</v>
      </c>
      <c r="F8" s="24" t="s">
        <v>77</v>
      </c>
      <c r="G8" s="30" t="s">
        <v>89</v>
      </c>
      <c r="H8" s="96" t="s">
        <v>87</v>
      </c>
      <c r="I8" s="24" t="s">
        <v>92</v>
      </c>
    </row>
    <row r="9" spans="1:9">
      <c r="A9" s="55"/>
      <c r="B9" s="56">
        <v>4</v>
      </c>
      <c r="C9" s="50" t="s">
        <v>126</v>
      </c>
      <c r="D9" s="50" t="s">
        <v>23</v>
      </c>
      <c r="E9" s="50">
        <v>2012</v>
      </c>
      <c r="F9" s="46">
        <v>2</v>
      </c>
      <c r="G9" s="33">
        <v>1.7361111111111112E-4</v>
      </c>
      <c r="H9" s="97">
        <v>2.9166666666666668E-3</v>
      </c>
      <c r="I9" s="33">
        <f>H9-G9</f>
        <v>2.7430555555555559E-3</v>
      </c>
    </row>
    <row r="10" spans="1:9">
      <c r="A10" s="49"/>
      <c r="B10" s="56">
        <v>2</v>
      </c>
      <c r="C10" s="50" t="s">
        <v>98</v>
      </c>
      <c r="D10" s="50" t="s">
        <v>99</v>
      </c>
      <c r="E10" s="50">
        <v>2013</v>
      </c>
      <c r="F10" s="46">
        <v>2</v>
      </c>
      <c r="G10" s="33">
        <v>3.4722222222222224E-4</v>
      </c>
      <c r="H10" s="97">
        <v>4.7337962962962958E-3</v>
      </c>
      <c r="I10" s="33">
        <f t="shared" ref="I10:I30" si="0">H10-G10</f>
        <v>4.386574074074074E-3</v>
      </c>
    </row>
    <row r="11" spans="1:9">
      <c r="A11" s="55"/>
      <c r="B11" s="56">
        <v>8</v>
      </c>
      <c r="C11" s="50" t="s">
        <v>128</v>
      </c>
      <c r="D11" s="50" t="s">
        <v>105</v>
      </c>
      <c r="E11" s="50">
        <v>2014</v>
      </c>
      <c r="F11" s="46">
        <v>1</v>
      </c>
      <c r="G11" s="33">
        <v>5.20833333333333E-4</v>
      </c>
      <c r="H11" s="97">
        <v>5.1967592592592595E-3</v>
      </c>
      <c r="I11" s="33">
        <f t="shared" si="0"/>
        <v>4.6759259259259263E-3</v>
      </c>
    </row>
    <row r="12" spans="1:9">
      <c r="A12" s="49"/>
      <c r="B12" s="56">
        <v>11</v>
      </c>
      <c r="C12" s="50" t="s">
        <v>123</v>
      </c>
      <c r="D12" s="50" t="s">
        <v>29</v>
      </c>
      <c r="E12" s="50">
        <v>2012</v>
      </c>
      <c r="F12" s="46">
        <v>1</v>
      </c>
      <c r="G12" s="33">
        <v>6.9444444444444404E-4</v>
      </c>
      <c r="H12" s="97">
        <v>3.5069444444444445E-3</v>
      </c>
      <c r="I12" s="33">
        <f t="shared" si="0"/>
        <v>2.8125000000000003E-3</v>
      </c>
    </row>
    <row r="13" spans="1:9">
      <c r="A13" s="55"/>
      <c r="B13" s="56">
        <v>4</v>
      </c>
      <c r="C13" s="50" t="s">
        <v>126</v>
      </c>
      <c r="D13" s="50" t="s">
        <v>116</v>
      </c>
      <c r="E13" s="50">
        <v>2012</v>
      </c>
      <c r="F13" s="46">
        <v>1</v>
      </c>
      <c r="G13" s="33">
        <v>8.6805555555555497E-4</v>
      </c>
      <c r="H13" s="97">
        <v>3.425925925925926E-3</v>
      </c>
      <c r="I13" s="33">
        <f t="shared" si="0"/>
        <v>2.5578703703703709E-3</v>
      </c>
    </row>
    <row r="14" spans="1:9">
      <c r="A14" s="49"/>
      <c r="B14" s="56">
        <v>5</v>
      </c>
      <c r="C14" s="50" t="s">
        <v>131</v>
      </c>
      <c r="D14" s="50" t="s">
        <v>108</v>
      </c>
      <c r="E14" s="50">
        <v>2012</v>
      </c>
      <c r="F14" s="46">
        <v>1</v>
      </c>
      <c r="G14" s="33">
        <v>1.0416666666666699E-3</v>
      </c>
      <c r="H14" s="97">
        <v>3.9930555555555561E-3</v>
      </c>
      <c r="I14" s="33">
        <f t="shared" si="0"/>
        <v>2.9513888888888862E-3</v>
      </c>
    </row>
    <row r="15" spans="1:9">
      <c r="A15" s="55"/>
      <c r="B15" s="56">
        <v>2</v>
      </c>
      <c r="C15" s="50" t="s">
        <v>98</v>
      </c>
      <c r="D15" s="50" t="s">
        <v>97</v>
      </c>
      <c r="E15" s="50">
        <v>2013</v>
      </c>
      <c r="F15" s="46">
        <v>1</v>
      </c>
      <c r="G15" s="33">
        <v>1.21527777777778E-3</v>
      </c>
      <c r="H15" s="97">
        <v>5.2662037037037035E-3</v>
      </c>
      <c r="I15" s="33">
        <f t="shared" si="0"/>
        <v>4.0509259259259231E-3</v>
      </c>
    </row>
    <row r="16" spans="1:9">
      <c r="A16" s="49"/>
      <c r="B16" s="56">
        <v>8</v>
      </c>
      <c r="C16" s="50" t="s">
        <v>128</v>
      </c>
      <c r="D16" s="50" t="s">
        <v>107</v>
      </c>
      <c r="E16" s="50">
        <v>2012</v>
      </c>
      <c r="F16" s="46">
        <v>2</v>
      </c>
      <c r="G16" s="33">
        <v>1.38888888888889E-3</v>
      </c>
      <c r="H16" s="97">
        <v>6.3310185185185197E-3</v>
      </c>
      <c r="I16" s="33">
        <f t="shared" si="0"/>
        <v>4.9421296296296297E-3</v>
      </c>
    </row>
    <row r="17" spans="1:9">
      <c r="A17" s="55"/>
      <c r="B17" s="56">
        <v>9</v>
      </c>
      <c r="C17" s="50" t="s">
        <v>129</v>
      </c>
      <c r="D17" s="50" t="s">
        <v>120</v>
      </c>
      <c r="E17" s="50">
        <v>2014</v>
      </c>
      <c r="F17" s="46">
        <v>2</v>
      </c>
      <c r="G17" s="33">
        <v>1.5625000000000001E-3</v>
      </c>
      <c r="H17" s="97">
        <v>5.2662037037037035E-3</v>
      </c>
      <c r="I17" s="33">
        <f t="shared" si="0"/>
        <v>3.7037037037037034E-3</v>
      </c>
    </row>
    <row r="18" spans="1:9">
      <c r="A18" s="55"/>
      <c r="B18" s="56">
        <v>9</v>
      </c>
      <c r="C18" s="50" t="s">
        <v>129</v>
      </c>
      <c r="D18" s="50" t="s">
        <v>118</v>
      </c>
      <c r="E18" s="50">
        <v>2014</v>
      </c>
      <c r="F18" s="57">
        <v>1</v>
      </c>
      <c r="G18" s="33">
        <v>1.7361111111111099E-3</v>
      </c>
      <c r="H18" s="97">
        <v>5.8333333333333336E-3</v>
      </c>
      <c r="I18" s="33">
        <f t="shared" si="0"/>
        <v>4.0972222222222235E-3</v>
      </c>
    </row>
    <row r="19" spans="1:9">
      <c r="A19" s="49"/>
      <c r="B19" s="56">
        <v>11</v>
      </c>
      <c r="C19" s="50" t="s">
        <v>123</v>
      </c>
      <c r="D19" s="50" t="s">
        <v>124</v>
      </c>
      <c r="E19" s="50">
        <v>2014</v>
      </c>
      <c r="F19" s="46">
        <v>2</v>
      </c>
      <c r="G19" s="33">
        <v>1.90972222222222E-3</v>
      </c>
      <c r="H19" s="97">
        <v>5.0462962962962961E-3</v>
      </c>
      <c r="I19" s="33">
        <f t="shared" si="0"/>
        <v>3.1365740740740763E-3</v>
      </c>
    </row>
    <row r="20" spans="1:9" ht="15.75" customHeight="1">
      <c r="A20" s="49"/>
      <c r="B20" s="56">
        <v>10</v>
      </c>
      <c r="C20" s="50" t="s">
        <v>130</v>
      </c>
      <c r="D20" s="50" t="s">
        <v>121</v>
      </c>
      <c r="E20" s="50">
        <v>2013</v>
      </c>
      <c r="F20" s="46">
        <v>1</v>
      </c>
      <c r="G20" s="33">
        <v>2.0833333333333298E-3</v>
      </c>
      <c r="H20" s="97">
        <v>6.9675925925925921E-3</v>
      </c>
      <c r="I20" s="33">
        <f t="shared" si="0"/>
        <v>4.8842592592592618E-3</v>
      </c>
    </row>
    <row r="21" spans="1:9" ht="15.75" customHeight="1">
      <c r="A21" s="55"/>
      <c r="B21" s="56">
        <v>3</v>
      </c>
      <c r="C21" s="50" t="s">
        <v>125</v>
      </c>
      <c r="D21" s="50" t="s">
        <v>103</v>
      </c>
      <c r="E21" s="50">
        <v>2014</v>
      </c>
      <c r="F21" s="46">
        <v>2</v>
      </c>
      <c r="G21" s="33">
        <v>2.2569444444444399E-3</v>
      </c>
      <c r="H21" s="97">
        <v>6.2847222222222228E-3</v>
      </c>
      <c r="I21" s="33">
        <f t="shared" si="0"/>
        <v>4.0277777777777829E-3</v>
      </c>
    </row>
    <row r="22" spans="1:9" ht="15.75" customHeight="1">
      <c r="A22" s="49"/>
      <c r="B22" s="56">
        <v>7</v>
      </c>
      <c r="C22" s="50" t="s">
        <v>127</v>
      </c>
      <c r="D22" s="50" t="s">
        <v>115</v>
      </c>
      <c r="E22" s="50">
        <v>2012</v>
      </c>
      <c r="F22" s="46">
        <v>2</v>
      </c>
      <c r="G22" s="33">
        <v>2.43055555555555E-3</v>
      </c>
      <c r="H22" s="97">
        <v>6.0185185185185177E-3</v>
      </c>
      <c r="I22" s="33">
        <f t="shared" si="0"/>
        <v>3.5879629629629677E-3</v>
      </c>
    </row>
    <row r="23" spans="1:9" ht="15.75" customHeight="1">
      <c r="A23" s="55"/>
      <c r="B23" s="56">
        <v>10</v>
      </c>
      <c r="C23" s="50" t="s">
        <v>130</v>
      </c>
      <c r="D23" s="50" t="s">
        <v>122</v>
      </c>
      <c r="E23" s="50">
        <v>2015</v>
      </c>
      <c r="F23" s="46">
        <v>2</v>
      </c>
      <c r="G23" s="33">
        <v>2.60416666666667E-3</v>
      </c>
      <c r="H23" s="97">
        <v>7.1180555555555554E-3</v>
      </c>
      <c r="I23" s="33">
        <f t="shared" si="0"/>
        <v>4.513888888888885E-3</v>
      </c>
    </row>
    <row r="24" spans="1:9" ht="15.75" customHeight="1">
      <c r="A24" s="49"/>
      <c r="B24" s="56">
        <v>6</v>
      </c>
      <c r="C24" s="50" t="s">
        <v>132</v>
      </c>
      <c r="D24" s="50" t="s">
        <v>112</v>
      </c>
      <c r="E24" s="50">
        <v>2014</v>
      </c>
      <c r="F24" s="46">
        <v>2</v>
      </c>
      <c r="G24" s="33">
        <v>2.7777777777777801E-3</v>
      </c>
      <c r="H24" s="97">
        <v>5.7407407407407416E-3</v>
      </c>
      <c r="I24" s="33">
        <f t="shared" si="0"/>
        <v>2.9629629629629615E-3</v>
      </c>
    </row>
    <row r="25" spans="1:9" ht="15.75" customHeight="1">
      <c r="A25" s="55"/>
      <c r="B25" s="56">
        <v>1</v>
      </c>
      <c r="C25" s="50" t="s">
        <v>94</v>
      </c>
      <c r="D25" s="50" t="s">
        <v>96</v>
      </c>
      <c r="E25" s="50">
        <v>2012</v>
      </c>
      <c r="F25" s="46">
        <v>2</v>
      </c>
      <c r="G25" s="33">
        <v>2.9513888888888901E-3</v>
      </c>
      <c r="H25" s="97">
        <v>5.6365740740740742E-3</v>
      </c>
      <c r="I25" s="33">
        <f t="shared" si="0"/>
        <v>2.6851851851851841E-3</v>
      </c>
    </row>
    <row r="26" spans="1:9" ht="15.75" customHeight="1">
      <c r="A26" s="49"/>
      <c r="B26" s="56">
        <v>1</v>
      </c>
      <c r="C26" s="50" t="s">
        <v>94</v>
      </c>
      <c r="D26" s="50" t="s">
        <v>93</v>
      </c>
      <c r="E26" s="50">
        <v>2012</v>
      </c>
      <c r="F26" s="46">
        <v>1</v>
      </c>
      <c r="G26" s="33">
        <v>3.1250000000000002E-3</v>
      </c>
      <c r="H26" s="97">
        <v>5.9953703703703697E-3</v>
      </c>
      <c r="I26" s="33">
        <f t="shared" si="0"/>
        <v>2.8703703703703695E-3</v>
      </c>
    </row>
    <row r="27" spans="1:9" ht="15.75" customHeight="1">
      <c r="A27" s="55"/>
      <c r="B27" s="56">
        <v>7</v>
      </c>
      <c r="C27" s="50" t="s">
        <v>127</v>
      </c>
      <c r="D27" s="50" t="s">
        <v>113</v>
      </c>
      <c r="E27" s="50">
        <v>2012</v>
      </c>
      <c r="F27" s="58">
        <v>1</v>
      </c>
      <c r="G27" s="33">
        <v>3.2986111111111098E-3</v>
      </c>
      <c r="H27" s="97">
        <v>7.013888888888889E-3</v>
      </c>
      <c r="I27" s="33">
        <f t="shared" si="0"/>
        <v>3.7152777777777792E-3</v>
      </c>
    </row>
    <row r="28" spans="1:9" ht="15.75" customHeight="1">
      <c r="A28" s="49"/>
      <c r="B28" s="59">
        <v>6</v>
      </c>
      <c r="C28" s="60" t="s">
        <v>132</v>
      </c>
      <c r="D28" s="60" t="s">
        <v>111</v>
      </c>
      <c r="E28" s="60">
        <v>2013</v>
      </c>
      <c r="F28" s="61">
        <v>1</v>
      </c>
      <c r="G28" s="33">
        <v>3.4722222222222199E-3</v>
      </c>
      <c r="H28" s="97">
        <v>6.9444444444444441E-3</v>
      </c>
      <c r="I28" s="33">
        <f t="shared" si="0"/>
        <v>3.4722222222222242E-3</v>
      </c>
    </row>
    <row r="29" spans="1:9" ht="15.75" customHeight="1">
      <c r="A29" s="49"/>
      <c r="B29" s="59">
        <v>5</v>
      </c>
      <c r="C29" s="60" t="s">
        <v>131</v>
      </c>
      <c r="D29" s="60" t="s">
        <v>110</v>
      </c>
      <c r="E29" s="60">
        <v>2013</v>
      </c>
      <c r="F29" s="61">
        <v>2</v>
      </c>
      <c r="G29" s="33">
        <v>3.6458333333333299E-3</v>
      </c>
      <c r="H29" s="97">
        <v>6.875E-3</v>
      </c>
      <c r="I29" s="33">
        <f t="shared" si="0"/>
        <v>3.2291666666666701E-3</v>
      </c>
    </row>
    <row r="30" spans="1:9" ht="15.75" customHeight="1">
      <c r="A30" s="49"/>
      <c r="B30" s="59">
        <v>3</v>
      </c>
      <c r="C30" s="60" t="s">
        <v>125</v>
      </c>
      <c r="D30" s="60" t="s">
        <v>100</v>
      </c>
      <c r="E30" s="60">
        <v>2014</v>
      </c>
      <c r="F30" s="61">
        <v>1</v>
      </c>
      <c r="G30" s="33">
        <v>3.81944444444444E-3</v>
      </c>
      <c r="H30" s="97">
        <v>7.9398148148148145E-3</v>
      </c>
      <c r="I30" s="33">
        <f t="shared" si="0"/>
        <v>4.1203703703703749E-3</v>
      </c>
    </row>
    <row r="31" spans="1:9" ht="18.75">
      <c r="D31" s="43" t="s">
        <v>133</v>
      </c>
    </row>
    <row r="32" spans="1:9" s="6" customFormat="1" ht="16.5" customHeight="1">
      <c r="A32" s="39"/>
      <c r="B32" s="30" t="s">
        <v>72</v>
      </c>
      <c r="C32" s="30" t="s">
        <v>73</v>
      </c>
      <c r="D32" s="30" t="s">
        <v>74</v>
      </c>
      <c r="E32" s="30" t="s">
        <v>76</v>
      </c>
      <c r="F32" s="30" t="s">
        <v>77</v>
      </c>
      <c r="G32" s="30" t="s">
        <v>89</v>
      </c>
      <c r="H32" s="99" t="s">
        <v>87</v>
      </c>
      <c r="I32" s="30" t="s">
        <v>92</v>
      </c>
    </row>
    <row r="33" spans="1:9">
      <c r="A33" s="55"/>
      <c r="B33" s="56">
        <v>17</v>
      </c>
      <c r="C33" s="50" t="s">
        <v>131</v>
      </c>
      <c r="D33" s="50" t="s">
        <v>142</v>
      </c>
      <c r="E33" s="50">
        <v>2014</v>
      </c>
      <c r="F33" s="50">
        <v>1</v>
      </c>
      <c r="G33" s="33">
        <v>3.9930555555555561E-3</v>
      </c>
      <c r="H33" s="100"/>
      <c r="I33" s="33">
        <f t="shared" ref="I33:I48" si="1">H33-G33</f>
        <v>-3.9930555555555561E-3</v>
      </c>
    </row>
    <row r="34" spans="1:9">
      <c r="A34" s="49"/>
      <c r="B34" s="56">
        <v>18</v>
      </c>
      <c r="C34" s="50" t="s">
        <v>132</v>
      </c>
      <c r="D34" s="50" t="s">
        <v>40</v>
      </c>
      <c r="E34" s="50">
        <v>2013</v>
      </c>
      <c r="F34" s="50">
        <v>2</v>
      </c>
      <c r="G34" s="63">
        <v>4.1666666666666666E-3</v>
      </c>
      <c r="H34" s="100"/>
      <c r="I34" s="33">
        <f t="shared" si="1"/>
        <v>-4.1666666666666666E-3</v>
      </c>
    </row>
    <row r="35" spans="1:9">
      <c r="A35" s="55"/>
      <c r="B35" s="56">
        <v>13</v>
      </c>
      <c r="C35" s="50" t="s">
        <v>126</v>
      </c>
      <c r="D35" s="50" t="s">
        <v>27</v>
      </c>
      <c r="E35" s="50">
        <v>2013</v>
      </c>
      <c r="F35" s="50">
        <v>2</v>
      </c>
      <c r="G35" s="33">
        <v>4.3402777777777797E-3</v>
      </c>
      <c r="H35" s="100"/>
      <c r="I35" s="33">
        <f t="shared" si="1"/>
        <v>-4.3402777777777797E-3</v>
      </c>
    </row>
    <row r="36" spans="1:9">
      <c r="A36" s="49"/>
      <c r="B36" s="56">
        <v>17</v>
      </c>
      <c r="C36" s="50" t="s">
        <v>131</v>
      </c>
      <c r="D36" s="50" t="s">
        <v>62</v>
      </c>
      <c r="E36" s="50">
        <v>2013</v>
      </c>
      <c r="F36" s="50">
        <v>2</v>
      </c>
      <c r="G36" s="63">
        <v>4.5138888888888902E-3</v>
      </c>
      <c r="H36" s="101"/>
      <c r="I36" s="33">
        <f t="shared" si="1"/>
        <v>-4.5138888888888902E-3</v>
      </c>
    </row>
    <row r="37" spans="1:9">
      <c r="A37" s="49"/>
      <c r="B37" s="56">
        <v>19</v>
      </c>
      <c r="C37" s="50" t="s">
        <v>128</v>
      </c>
      <c r="D37" s="50" t="s">
        <v>134</v>
      </c>
      <c r="E37" s="50">
        <v>2012</v>
      </c>
      <c r="F37" s="50">
        <v>1</v>
      </c>
      <c r="G37" s="33">
        <v>4.6874999999999998E-3</v>
      </c>
      <c r="H37" s="100"/>
      <c r="I37" s="33">
        <f t="shared" si="1"/>
        <v>-4.6874999999999998E-3</v>
      </c>
    </row>
    <row r="38" spans="1:9">
      <c r="A38" s="55"/>
      <c r="B38" s="56">
        <v>15</v>
      </c>
      <c r="C38" s="50" t="s">
        <v>146</v>
      </c>
      <c r="D38" s="50" t="s">
        <v>139</v>
      </c>
      <c r="E38" s="50">
        <v>2012</v>
      </c>
      <c r="F38" s="50">
        <v>2</v>
      </c>
      <c r="G38" s="63">
        <v>4.8611111111111103E-3</v>
      </c>
      <c r="H38" s="100"/>
      <c r="I38" s="33">
        <f t="shared" si="1"/>
        <v>-4.8611111111111103E-3</v>
      </c>
    </row>
    <row r="39" spans="1:9">
      <c r="A39" s="49"/>
      <c r="B39" s="56">
        <v>14</v>
      </c>
      <c r="C39" s="50" t="s">
        <v>127</v>
      </c>
      <c r="D39" s="50" t="s">
        <v>137</v>
      </c>
      <c r="E39" s="50">
        <v>2013</v>
      </c>
      <c r="F39" s="50">
        <v>2</v>
      </c>
      <c r="G39" s="33">
        <v>5.0347222222222199E-3</v>
      </c>
      <c r="H39" s="100"/>
      <c r="I39" s="33">
        <f t="shared" si="1"/>
        <v>-5.0347222222222199E-3</v>
      </c>
    </row>
    <row r="40" spans="1:9">
      <c r="A40" s="55"/>
      <c r="B40" s="56">
        <v>19</v>
      </c>
      <c r="C40" s="50" t="s">
        <v>128</v>
      </c>
      <c r="D40" s="50" t="s">
        <v>135</v>
      </c>
      <c r="E40" s="50">
        <v>2014</v>
      </c>
      <c r="F40" s="50">
        <v>2</v>
      </c>
      <c r="G40" s="63">
        <v>5.2083333333333296E-3</v>
      </c>
      <c r="H40" s="100"/>
      <c r="I40" s="33">
        <f t="shared" si="1"/>
        <v>-5.2083333333333296E-3</v>
      </c>
    </row>
    <row r="41" spans="1:9">
      <c r="A41" s="49"/>
      <c r="B41" s="56">
        <v>12</v>
      </c>
      <c r="C41" s="50" t="s">
        <v>125</v>
      </c>
      <c r="D41" s="50" t="s">
        <v>145</v>
      </c>
      <c r="E41" s="50">
        <v>2012</v>
      </c>
      <c r="F41" s="50">
        <v>2</v>
      </c>
      <c r="G41" s="33">
        <v>5.3819444444444401E-3</v>
      </c>
      <c r="H41" s="100"/>
      <c r="I41" s="33">
        <f t="shared" si="1"/>
        <v>-5.3819444444444401E-3</v>
      </c>
    </row>
    <row r="42" spans="1:9">
      <c r="A42" s="55"/>
      <c r="B42" s="56">
        <v>13</v>
      </c>
      <c r="C42" s="50" t="s">
        <v>126</v>
      </c>
      <c r="D42" s="50" t="s">
        <v>26</v>
      </c>
      <c r="E42" s="50">
        <v>2013</v>
      </c>
      <c r="F42" s="50">
        <v>1</v>
      </c>
      <c r="G42" s="63">
        <v>5.5555555555555497E-3</v>
      </c>
      <c r="H42" s="100"/>
      <c r="I42" s="33">
        <f t="shared" si="1"/>
        <v>-5.5555555555555497E-3</v>
      </c>
    </row>
    <row r="43" spans="1:9">
      <c r="A43" s="49"/>
      <c r="B43" s="56">
        <v>15</v>
      </c>
      <c r="C43" s="50" t="s">
        <v>146</v>
      </c>
      <c r="D43" s="50" t="s">
        <v>138</v>
      </c>
      <c r="E43" s="50">
        <v>2013</v>
      </c>
      <c r="F43" s="50">
        <v>1</v>
      </c>
      <c r="G43" s="33">
        <v>5.7291666666666602E-3</v>
      </c>
      <c r="H43" s="100"/>
      <c r="I43" s="33">
        <f t="shared" si="1"/>
        <v>-5.7291666666666602E-3</v>
      </c>
    </row>
    <row r="44" spans="1:9">
      <c r="A44" s="55"/>
      <c r="B44" s="56">
        <v>14</v>
      </c>
      <c r="C44" s="50" t="s">
        <v>127</v>
      </c>
      <c r="D44" s="50" t="s">
        <v>136</v>
      </c>
      <c r="E44" s="50">
        <v>2014</v>
      </c>
      <c r="F44" s="50">
        <v>1</v>
      </c>
      <c r="G44" s="63">
        <v>5.9027777777777802E-3</v>
      </c>
      <c r="H44" s="100"/>
      <c r="I44" s="33">
        <f t="shared" si="1"/>
        <v>-5.9027777777777802E-3</v>
      </c>
    </row>
    <row r="45" spans="1:9">
      <c r="A45" s="49"/>
      <c r="B45" s="56">
        <v>16</v>
      </c>
      <c r="C45" s="50" t="s">
        <v>147</v>
      </c>
      <c r="D45" s="50" t="s">
        <v>140</v>
      </c>
      <c r="E45" s="50">
        <v>2014</v>
      </c>
      <c r="F45" s="50">
        <v>1</v>
      </c>
      <c r="G45" s="33">
        <v>6.0763888888888899E-3</v>
      </c>
      <c r="H45" s="100"/>
      <c r="I45" s="33">
        <f t="shared" si="1"/>
        <v>-6.0763888888888899E-3</v>
      </c>
    </row>
    <row r="46" spans="1:9">
      <c r="A46" s="55"/>
      <c r="B46" s="56">
        <v>16</v>
      </c>
      <c r="C46" s="50" t="s">
        <v>147</v>
      </c>
      <c r="D46" s="50" t="s">
        <v>141</v>
      </c>
      <c r="E46" s="50">
        <v>2013</v>
      </c>
      <c r="F46" s="50">
        <v>2</v>
      </c>
      <c r="G46" s="63">
        <v>6.2500000000000003E-3</v>
      </c>
      <c r="H46" s="100"/>
      <c r="I46" s="33">
        <f t="shared" si="1"/>
        <v>-6.2500000000000003E-3</v>
      </c>
    </row>
    <row r="47" spans="1:9">
      <c r="A47" s="49"/>
      <c r="B47" s="56">
        <v>18</v>
      </c>
      <c r="C47" s="50" t="s">
        <v>132</v>
      </c>
      <c r="D47" s="50" t="s">
        <v>39</v>
      </c>
      <c r="E47" s="50">
        <v>2012</v>
      </c>
      <c r="F47" s="50">
        <v>1</v>
      </c>
      <c r="G47" s="33">
        <v>6.42361111111111E-3</v>
      </c>
      <c r="H47" s="100"/>
      <c r="I47" s="33">
        <f t="shared" si="1"/>
        <v>-6.42361111111111E-3</v>
      </c>
    </row>
    <row r="48" spans="1:9">
      <c r="A48" s="55"/>
      <c r="B48" s="56">
        <v>12</v>
      </c>
      <c r="C48" s="50" t="s">
        <v>125</v>
      </c>
      <c r="D48" s="50" t="s">
        <v>144</v>
      </c>
      <c r="E48" s="62">
        <v>2012</v>
      </c>
      <c r="F48" s="64">
        <v>1</v>
      </c>
      <c r="G48" s="63">
        <v>6.5972222222222196E-3</v>
      </c>
      <c r="H48" s="100"/>
      <c r="I48" s="33">
        <f t="shared" si="1"/>
        <v>-6.5972222222222196E-3</v>
      </c>
    </row>
    <row r="49" spans="1:10" ht="18.75">
      <c r="D49" s="23" t="s">
        <v>148</v>
      </c>
    </row>
    <row r="50" spans="1:10" s="6" customFormat="1" ht="16.5" customHeight="1">
      <c r="A50" s="39"/>
      <c r="B50" s="30" t="s">
        <v>72</v>
      </c>
      <c r="C50" s="30" t="s">
        <v>73</v>
      </c>
      <c r="D50" s="30" t="s">
        <v>74</v>
      </c>
      <c r="E50" s="30" t="s">
        <v>271</v>
      </c>
      <c r="F50" s="30" t="s">
        <v>77</v>
      </c>
      <c r="G50" s="30" t="s">
        <v>89</v>
      </c>
      <c r="H50" s="99" t="s">
        <v>87</v>
      </c>
      <c r="I50" s="30" t="s">
        <v>92</v>
      </c>
    </row>
    <row r="51" spans="1:10">
      <c r="A51" s="55"/>
      <c r="B51" s="56">
        <v>25</v>
      </c>
      <c r="C51" s="50" t="s">
        <v>172</v>
      </c>
      <c r="D51" s="50" t="s">
        <v>158</v>
      </c>
      <c r="E51" s="50">
        <v>2010</v>
      </c>
      <c r="F51" s="50">
        <v>2</v>
      </c>
      <c r="G51" s="63">
        <v>6.7708333333333336E-3</v>
      </c>
      <c r="H51" s="100"/>
      <c r="I51" s="66">
        <f t="shared" ref="I51:I79" si="2">H51-G51</f>
        <v>-6.7708333333333336E-3</v>
      </c>
      <c r="J51" t="s">
        <v>90</v>
      </c>
    </row>
    <row r="52" spans="1:10">
      <c r="A52" s="49"/>
      <c r="B52" s="56">
        <v>23</v>
      </c>
      <c r="C52" s="50" t="s">
        <v>153</v>
      </c>
      <c r="D52" s="50" t="s">
        <v>154</v>
      </c>
      <c r="E52" s="50">
        <v>2011</v>
      </c>
      <c r="F52" s="50">
        <v>2</v>
      </c>
      <c r="G52" s="63">
        <v>6.9444444444444441E-3</v>
      </c>
      <c r="H52" s="100"/>
      <c r="I52" s="66">
        <f t="shared" si="2"/>
        <v>-6.9444444444444441E-3</v>
      </c>
    </row>
    <row r="53" spans="1:10">
      <c r="A53" s="55"/>
      <c r="B53" s="56">
        <v>24</v>
      </c>
      <c r="C53" s="50" t="s">
        <v>171</v>
      </c>
      <c r="D53" s="50" t="s">
        <v>155</v>
      </c>
      <c r="E53" s="50">
        <v>2011</v>
      </c>
      <c r="F53" s="50">
        <v>1</v>
      </c>
      <c r="G53" s="63">
        <v>7.1180555555555502E-3</v>
      </c>
      <c r="H53" s="100"/>
      <c r="I53" s="33">
        <f t="shared" si="2"/>
        <v>-7.1180555555555502E-3</v>
      </c>
    </row>
    <row r="54" spans="1:10">
      <c r="A54" s="49"/>
      <c r="B54" s="56">
        <v>21</v>
      </c>
      <c r="C54" s="50" t="s">
        <v>128</v>
      </c>
      <c r="D54" s="50" t="s">
        <v>63</v>
      </c>
      <c r="E54" s="50">
        <v>2010</v>
      </c>
      <c r="F54" s="50">
        <v>1</v>
      </c>
      <c r="G54" s="63">
        <v>7.2916666666666703E-3</v>
      </c>
      <c r="H54" s="100"/>
      <c r="I54" s="33">
        <f t="shared" si="2"/>
        <v>-7.2916666666666703E-3</v>
      </c>
    </row>
    <row r="55" spans="1:10">
      <c r="A55" s="55"/>
      <c r="B55" s="56">
        <v>23</v>
      </c>
      <c r="C55" s="50" t="s">
        <v>153</v>
      </c>
      <c r="D55" s="50" t="s">
        <v>0</v>
      </c>
      <c r="E55" s="50">
        <v>2010</v>
      </c>
      <c r="F55" s="50">
        <v>1</v>
      </c>
      <c r="G55" s="63">
        <v>7.4652777777777799E-3</v>
      </c>
      <c r="H55" s="100"/>
      <c r="I55" s="33">
        <f t="shared" si="2"/>
        <v>-7.4652777777777799E-3</v>
      </c>
    </row>
    <row r="56" spans="1:10">
      <c r="A56" s="49"/>
      <c r="B56" s="56">
        <v>27</v>
      </c>
      <c r="C56" s="50" t="s">
        <v>131</v>
      </c>
      <c r="D56" s="50" t="s">
        <v>60</v>
      </c>
      <c r="E56" s="50">
        <v>2011</v>
      </c>
      <c r="F56" s="50">
        <v>2</v>
      </c>
      <c r="G56" s="63">
        <v>7.6388888888888904E-3</v>
      </c>
      <c r="H56" s="100"/>
      <c r="I56" s="33">
        <f t="shared" si="2"/>
        <v>-7.6388888888888904E-3</v>
      </c>
    </row>
    <row r="57" spans="1:10">
      <c r="A57" s="55"/>
      <c r="B57" s="56">
        <v>28</v>
      </c>
      <c r="C57" s="50" t="s">
        <v>132</v>
      </c>
      <c r="D57" s="50" t="s">
        <v>160</v>
      </c>
      <c r="E57" s="50">
        <v>2011</v>
      </c>
      <c r="F57" s="50">
        <v>1</v>
      </c>
      <c r="G57" s="63">
        <v>7.8124999999999896E-3</v>
      </c>
      <c r="H57" s="100"/>
      <c r="I57" s="33">
        <f t="shared" si="2"/>
        <v>-7.8124999999999896E-3</v>
      </c>
    </row>
    <row r="58" spans="1:10">
      <c r="A58" s="49"/>
      <c r="B58" s="56">
        <v>22</v>
      </c>
      <c r="C58" s="50" t="s">
        <v>151</v>
      </c>
      <c r="D58" s="50" t="s">
        <v>150</v>
      </c>
      <c r="E58" s="50">
        <v>2013</v>
      </c>
      <c r="F58" s="50">
        <v>1</v>
      </c>
      <c r="G58" s="63">
        <v>7.9861111111111001E-3</v>
      </c>
      <c r="H58" s="100"/>
      <c r="I58" s="33">
        <f t="shared" si="2"/>
        <v>-7.9861111111111001E-3</v>
      </c>
    </row>
    <row r="59" spans="1:10">
      <c r="A59" s="55"/>
      <c r="B59" s="56">
        <v>24</v>
      </c>
      <c r="C59" s="50" t="s">
        <v>173</v>
      </c>
      <c r="D59" s="50" t="s">
        <v>156</v>
      </c>
      <c r="E59" s="50">
        <v>2011</v>
      </c>
      <c r="F59" s="50">
        <v>2</v>
      </c>
      <c r="G59" s="63">
        <v>8.1597222222222106E-3</v>
      </c>
      <c r="H59" s="100"/>
      <c r="I59" s="33">
        <f t="shared" si="2"/>
        <v>-8.1597222222222106E-3</v>
      </c>
    </row>
    <row r="60" spans="1:10">
      <c r="A60" s="49"/>
      <c r="B60" s="56">
        <v>30</v>
      </c>
      <c r="C60" s="50" t="s">
        <v>129</v>
      </c>
      <c r="D60" s="50" t="s">
        <v>18</v>
      </c>
      <c r="E60" s="50">
        <v>2010</v>
      </c>
      <c r="F60" s="50">
        <v>1</v>
      </c>
      <c r="G60" s="63">
        <v>8.3333333333333193E-3</v>
      </c>
      <c r="H60" s="100"/>
      <c r="I60" s="33">
        <f t="shared" si="2"/>
        <v>-8.3333333333333193E-3</v>
      </c>
    </row>
    <row r="61" spans="1:10">
      <c r="A61" s="55"/>
      <c r="B61" s="56">
        <v>21</v>
      </c>
      <c r="C61" s="50" t="s">
        <v>128</v>
      </c>
      <c r="D61" s="50" t="s">
        <v>149</v>
      </c>
      <c r="E61" s="50">
        <v>2010</v>
      </c>
      <c r="F61" s="50">
        <v>2</v>
      </c>
      <c r="G61" s="63">
        <v>8.5069444444444298E-3</v>
      </c>
      <c r="H61" s="100"/>
      <c r="I61" s="33">
        <f t="shared" si="2"/>
        <v>-8.5069444444444298E-3</v>
      </c>
    </row>
    <row r="62" spans="1:10">
      <c r="A62" s="49"/>
      <c r="B62" s="56">
        <v>27</v>
      </c>
      <c r="C62" s="50" t="s">
        <v>131</v>
      </c>
      <c r="D62" s="50" t="s">
        <v>61</v>
      </c>
      <c r="E62" s="50">
        <v>2011</v>
      </c>
      <c r="F62" s="50">
        <v>1</v>
      </c>
      <c r="G62" s="63">
        <v>8.6805555555555507E-3</v>
      </c>
      <c r="H62" s="100"/>
      <c r="I62" s="33">
        <f t="shared" si="2"/>
        <v>-8.6805555555555507E-3</v>
      </c>
    </row>
    <row r="63" spans="1:10">
      <c r="A63" s="55"/>
      <c r="B63" s="56">
        <v>28</v>
      </c>
      <c r="C63" s="50" t="s">
        <v>132</v>
      </c>
      <c r="D63" s="50" t="s">
        <v>161</v>
      </c>
      <c r="E63" s="50">
        <v>2011</v>
      </c>
      <c r="F63" s="50">
        <v>2</v>
      </c>
      <c r="G63" s="63">
        <v>8.8541666666666595E-3</v>
      </c>
      <c r="H63" s="100"/>
      <c r="I63" s="33">
        <f t="shared" si="2"/>
        <v>-8.8541666666666595E-3</v>
      </c>
    </row>
    <row r="64" spans="1:10">
      <c r="A64" s="50"/>
      <c r="B64" s="56">
        <v>32</v>
      </c>
      <c r="C64" s="50" t="s">
        <v>166</v>
      </c>
      <c r="D64" s="50" t="s">
        <v>167</v>
      </c>
      <c r="E64" s="50">
        <v>2011</v>
      </c>
      <c r="F64" s="50">
        <v>2</v>
      </c>
      <c r="G64" s="63">
        <v>9.02777777777777E-3</v>
      </c>
      <c r="H64" s="100"/>
      <c r="I64" s="33"/>
    </row>
    <row r="65" spans="1:10">
      <c r="A65" s="49"/>
      <c r="B65" s="56">
        <v>20</v>
      </c>
      <c r="C65" s="50" t="s">
        <v>127</v>
      </c>
      <c r="D65" s="50" t="s">
        <v>17</v>
      </c>
      <c r="E65" s="50">
        <v>2010</v>
      </c>
      <c r="F65" s="50">
        <v>1</v>
      </c>
      <c r="G65" s="63">
        <v>9.2013888888888805E-3</v>
      </c>
      <c r="H65" s="100"/>
      <c r="I65" s="33">
        <f t="shared" si="2"/>
        <v>-9.2013888888888805E-3</v>
      </c>
    </row>
    <row r="66" spans="1:10">
      <c r="A66" s="55"/>
      <c r="B66" s="56">
        <v>25</v>
      </c>
      <c r="C66" s="50" t="s">
        <v>172</v>
      </c>
      <c r="D66" s="50" t="s">
        <v>157</v>
      </c>
      <c r="E66" s="50">
        <v>2010</v>
      </c>
      <c r="F66" s="50">
        <v>1</v>
      </c>
      <c r="G66" s="63">
        <v>9.3749999999999892E-3</v>
      </c>
      <c r="H66" s="100"/>
      <c r="I66" s="33">
        <f t="shared" si="2"/>
        <v>-9.3749999999999892E-3</v>
      </c>
    </row>
    <row r="67" spans="1:10">
      <c r="A67" s="49"/>
      <c r="B67" s="56">
        <v>26</v>
      </c>
      <c r="C67" s="50" t="s">
        <v>174</v>
      </c>
      <c r="D67" s="50" t="s">
        <v>159</v>
      </c>
      <c r="E67" s="50">
        <v>2010</v>
      </c>
      <c r="F67" s="50">
        <v>1</v>
      </c>
      <c r="G67" s="63">
        <v>9.5486111111110997E-3</v>
      </c>
      <c r="H67" s="100"/>
      <c r="I67" s="33">
        <f t="shared" si="2"/>
        <v>-9.5486111111110997E-3</v>
      </c>
    </row>
    <row r="68" spans="1:10">
      <c r="A68" s="55"/>
      <c r="B68" s="56">
        <v>22</v>
      </c>
      <c r="C68" s="50" t="s">
        <v>151</v>
      </c>
      <c r="D68" s="50" t="s">
        <v>152</v>
      </c>
      <c r="E68" s="50">
        <v>2010</v>
      </c>
      <c r="F68" s="50">
        <v>2</v>
      </c>
      <c r="G68" s="63">
        <v>9.7222222222222102E-3</v>
      </c>
      <c r="H68" s="100"/>
      <c r="I68" s="33">
        <f t="shared" si="2"/>
        <v>-9.7222222222222102E-3</v>
      </c>
    </row>
    <row r="69" spans="1:10">
      <c r="A69" s="49"/>
      <c r="B69" s="56">
        <v>31</v>
      </c>
      <c r="C69" s="50" t="s">
        <v>126</v>
      </c>
      <c r="D69" s="50" t="s">
        <v>164</v>
      </c>
      <c r="E69" s="50">
        <v>2011</v>
      </c>
      <c r="F69" s="50">
        <v>1</v>
      </c>
      <c r="G69" s="63">
        <v>9.8958333333333207E-3</v>
      </c>
      <c r="H69" s="100"/>
      <c r="I69" s="33">
        <f t="shared" si="2"/>
        <v>-9.8958333333333207E-3</v>
      </c>
    </row>
    <row r="70" spans="1:10">
      <c r="A70" s="67"/>
      <c r="B70" s="56">
        <v>33</v>
      </c>
      <c r="C70" s="50" t="s">
        <v>169</v>
      </c>
      <c r="D70" s="50" t="s">
        <v>168</v>
      </c>
      <c r="E70" s="50">
        <v>2011</v>
      </c>
      <c r="F70" s="50">
        <v>1</v>
      </c>
      <c r="G70" s="63">
        <v>1.00694444444444E-2</v>
      </c>
      <c r="H70" s="102"/>
      <c r="I70" s="42">
        <v>0</v>
      </c>
      <c r="J70" s="1"/>
    </row>
    <row r="71" spans="1:10">
      <c r="A71" s="50"/>
      <c r="B71" s="56">
        <v>34</v>
      </c>
      <c r="C71" s="50" t="s">
        <v>98</v>
      </c>
      <c r="D71" s="50" t="s">
        <v>176</v>
      </c>
      <c r="E71" s="50">
        <v>2010</v>
      </c>
      <c r="F71" s="50">
        <v>1</v>
      </c>
      <c r="G71" s="63">
        <v>1.02430555555555E-2</v>
      </c>
      <c r="H71" s="100"/>
      <c r="I71" s="33"/>
    </row>
    <row r="72" spans="1:10">
      <c r="A72" s="55"/>
      <c r="B72" s="56">
        <v>31</v>
      </c>
      <c r="C72" s="50" t="s">
        <v>126</v>
      </c>
      <c r="D72" s="50" t="s">
        <v>165</v>
      </c>
      <c r="E72" s="50">
        <v>2011</v>
      </c>
      <c r="F72" s="50">
        <v>2</v>
      </c>
      <c r="G72" s="63">
        <v>1.0416666666666701E-2</v>
      </c>
      <c r="H72" s="100"/>
      <c r="I72" s="33">
        <f t="shared" si="2"/>
        <v>-1.0416666666666701E-2</v>
      </c>
    </row>
    <row r="73" spans="1:10">
      <c r="A73" s="49"/>
      <c r="B73" s="56">
        <v>30</v>
      </c>
      <c r="C73" s="50" t="s">
        <v>129</v>
      </c>
      <c r="D73" s="50" t="s">
        <v>163</v>
      </c>
      <c r="E73" s="50">
        <v>2011</v>
      </c>
      <c r="F73" s="50">
        <v>2</v>
      </c>
      <c r="G73" s="63">
        <v>1.0590277777777799E-2</v>
      </c>
      <c r="H73" s="100"/>
      <c r="I73" s="33">
        <f t="shared" si="2"/>
        <v>-1.0590277777777799E-2</v>
      </c>
    </row>
    <row r="74" spans="1:10">
      <c r="A74" s="55"/>
      <c r="B74" s="56">
        <v>32</v>
      </c>
      <c r="C74" s="50" t="s">
        <v>166</v>
      </c>
      <c r="D74" s="50" t="s">
        <v>28</v>
      </c>
      <c r="E74" s="50">
        <v>2011</v>
      </c>
      <c r="F74" s="50">
        <v>1</v>
      </c>
      <c r="G74" s="63">
        <v>1.0763888888888899E-2</v>
      </c>
      <c r="H74" s="100"/>
      <c r="I74" s="33">
        <f t="shared" si="2"/>
        <v>-1.0763888888888899E-2</v>
      </c>
    </row>
    <row r="75" spans="1:10">
      <c r="A75" s="49"/>
      <c r="B75" s="56">
        <v>29</v>
      </c>
      <c r="C75" s="50" t="s">
        <v>125</v>
      </c>
      <c r="D75" s="50" t="s">
        <v>22</v>
      </c>
      <c r="E75" s="50">
        <v>2011</v>
      </c>
      <c r="F75" s="50">
        <v>2</v>
      </c>
      <c r="G75" s="63">
        <v>1.0937499999999999E-2</v>
      </c>
      <c r="H75" s="100"/>
      <c r="I75" s="33">
        <f t="shared" si="2"/>
        <v>-1.0937499999999999E-2</v>
      </c>
    </row>
    <row r="76" spans="1:10">
      <c r="A76" s="50"/>
      <c r="B76" s="56">
        <v>33</v>
      </c>
      <c r="C76" s="50" t="s">
        <v>169</v>
      </c>
      <c r="D76" s="50" t="s">
        <v>170</v>
      </c>
      <c r="E76" s="50">
        <v>2011</v>
      </c>
      <c r="F76" s="50">
        <v>2</v>
      </c>
      <c r="G76" s="63">
        <v>1.1111111111111099E-2</v>
      </c>
      <c r="H76" s="100"/>
      <c r="I76" s="33"/>
    </row>
    <row r="77" spans="1:10">
      <c r="A77" s="55"/>
      <c r="B77" s="56">
        <v>26</v>
      </c>
      <c r="C77" s="50" t="s">
        <v>174</v>
      </c>
      <c r="D77" s="50" t="s">
        <v>59</v>
      </c>
      <c r="E77" s="50">
        <v>2010</v>
      </c>
      <c r="F77" s="50">
        <v>2</v>
      </c>
      <c r="G77" s="63">
        <v>1.1284722222222199E-2</v>
      </c>
      <c r="H77" s="100"/>
      <c r="I77" s="33">
        <f t="shared" si="2"/>
        <v>-1.1284722222222199E-2</v>
      </c>
    </row>
    <row r="78" spans="1:10">
      <c r="A78" s="49"/>
      <c r="B78" s="56">
        <v>29</v>
      </c>
      <c r="C78" s="50" t="s">
        <v>125</v>
      </c>
      <c r="D78" s="50" t="s">
        <v>162</v>
      </c>
      <c r="E78" s="50">
        <v>2011</v>
      </c>
      <c r="F78" s="50">
        <v>1</v>
      </c>
      <c r="G78" s="63">
        <v>1.14583333333333E-2</v>
      </c>
      <c r="H78" s="100"/>
      <c r="I78" s="33">
        <f t="shared" si="2"/>
        <v>-1.14583333333333E-2</v>
      </c>
    </row>
    <row r="79" spans="1:10">
      <c r="A79" s="55"/>
      <c r="B79" s="56">
        <v>20</v>
      </c>
      <c r="C79" s="50" t="s">
        <v>127</v>
      </c>
      <c r="D79" s="50" t="s">
        <v>16</v>
      </c>
      <c r="E79" s="50">
        <v>2010</v>
      </c>
      <c r="F79" s="50">
        <v>2</v>
      </c>
      <c r="G79" s="63">
        <v>1.16319444444444E-2</v>
      </c>
      <c r="H79" s="100"/>
      <c r="I79" s="33">
        <f t="shared" si="2"/>
        <v>-1.16319444444444E-2</v>
      </c>
    </row>
    <row r="80" spans="1:10" ht="18.75">
      <c r="D80" s="43" t="s">
        <v>175</v>
      </c>
    </row>
    <row r="81" spans="1:9" ht="18" customHeight="1">
      <c r="A81" s="39"/>
      <c r="B81" s="45" t="s">
        <v>72</v>
      </c>
      <c r="C81" s="45" t="s">
        <v>73</v>
      </c>
      <c r="D81" s="45" t="s">
        <v>74</v>
      </c>
      <c r="E81" s="45" t="s">
        <v>271</v>
      </c>
      <c r="F81" s="45" t="s">
        <v>77</v>
      </c>
      <c r="G81" s="30" t="s">
        <v>89</v>
      </c>
      <c r="H81" s="99" t="s">
        <v>87</v>
      </c>
      <c r="I81" s="30" t="s">
        <v>92</v>
      </c>
    </row>
    <row r="82" spans="1:9">
      <c r="A82" s="55"/>
      <c r="B82" s="59">
        <v>38</v>
      </c>
      <c r="C82" s="60" t="s">
        <v>127</v>
      </c>
      <c r="D82" s="60" t="s">
        <v>24</v>
      </c>
      <c r="E82" s="60">
        <v>2011</v>
      </c>
      <c r="F82" s="60">
        <v>1</v>
      </c>
      <c r="G82" s="63">
        <v>1.1805555555555555E-2</v>
      </c>
      <c r="H82" s="100"/>
      <c r="I82" s="33">
        <f t="shared" ref="I82:I97" si="3">H82-G82</f>
        <v>-1.1805555555555555E-2</v>
      </c>
    </row>
    <row r="83" spans="1:9">
      <c r="A83" s="49"/>
      <c r="B83" s="59">
        <v>36</v>
      </c>
      <c r="C83" s="60" t="s">
        <v>190</v>
      </c>
      <c r="D83" s="60" t="s">
        <v>180</v>
      </c>
      <c r="E83" s="60">
        <v>2011</v>
      </c>
      <c r="F83" s="60">
        <v>2</v>
      </c>
      <c r="G83" s="63">
        <v>1.1979166666666666E-2</v>
      </c>
      <c r="H83" s="100"/>
      <c r="I83" s="33">
        <f t="shared" si="3"/>
        <v>-1.1979166666666666E-2</v>
      </c>
    </row>
    <row r="84" spans="1:9">
      <c r="A84" s="55"/>
      <c r="B84" s="59">
        <v>40</v>
      </c>
      <c r="C84" s="60" t="s">
        <v>125</v>
      </c>
      <c r="D84" s="60" t="s">
        <v>19</v>
      </c>
      <c r="E84" s="60">
        <v>2010</v>
      </c>
      <c r="F84" s="60">
        <v>1</v>
      </c>
      <c r="G84" s="63">
        <v>1.2152777777777801E-2</v>
      </c>
      <c r="H84" s="100"/>
      <c r="I84" s="33">
        <f t="shared" si="3"/>
        <v>-1.2152777777777801E-2</v>
      </c>
    </row>
    <row r="85" spans="1:9">
      <c r="A85" s="49"/>
      <c r="B85" s="59">
        <v>40</v>
      </c>
      <c r="C85" s="60" t="s">
        <v>125</v>
      </c>
      <c r="D85" s="60" t="s">
        <v>20</v>
      </c>
      <c r="E85" s="60">
        <v>2010</v>
      </c>
      <c r="F85" s="60">
        <v>2</v>
      </c>
      <c r="G85" s="63">
        <v>1.2326388888888901E-2</v>
      </c>
      <c r="H85" s="100"/>
      <c r="I85" s="33">
        <f t="shared" si="3"/>
        <v>-1.2326388888888901E-2</v>
      </c>
    </row>
    <row r="86" spans="1:9">
      <c r="A86" s="55"/>
      <c r="B86" s="59">
        <v>35</v>
      </c>
      <c r="C86" s="60" t="s">
        <v>189</v>
      </c>
      <c r="D86" s="60" t="s">
        <v>177</v>
      </c>
      <c r="E86" s="60">
        <v>2011</v>
      </c>
      <c r="F86" s="60">
        <v>1</v>
      </c>
      <c r="G86" s="63">
        <v>1.2500000000000001E-2</v>
      </c>
      <c r="H86" s="100"/>
      <c r="I86" s="33">
        <f t="shared" si="3"/>
        <v>-1.2500000000000001E-2</v>
      </c>
    </row>
    <row r="87" spans="1:9">
      <c r="A87" s="49"/>
      <c r="B87" s="59">
        <v>38</v>
      </c>
      <c r="C87" s="60" t="s">
        <v>127</v>
      </c>
      <c r="D87" s="60" t="s">
        <v>58</v>
      </c>
      <c r="E87" s="60">
        <v>2010</v>
      </c>
      <c r="F87" s="60">
        <v>2</v>
      </c>
      <c r="G87" s="63">
        <v>1.2673611111111101E-2</v>
      </c>
      <c r="H87" s="100"/>
      <c r="I87" s="33">
        <f t="shared" si="3"/>
        <v>-1.2673611111111101E-2</v>
      </c>
    </row>
    <row r="88" spans="1:9">
      <c r="A88" s="55"/>
      <c r="B88" s="59">
        <v>37</v>
      </c>
      <c r="C88" s="60" t="s">
        <v>129</v>
      </c>
      <c r="D88" s="60" t="s">
        <v>181</v>
      </c>
      <c r="E88" s="60">
        <v>2010</v>
      </c>
      <c r="F88" s="60">
        <v>2</v>
      </c>
      <c r="G88" s="63">
        <v>1.2847222222222201E-2</v>
      </c>
      <c r="H88" s="100"/>
      <c r="I88" s="33">
        <f t="shared" si="3"/>
        <v>-1.2847222222222201E-2</v>
      </c>
    </row>
    <row r="89" spans="1:9">
      <c r="A89" s="49"/>
      <c r="B89" s="59">
        <v>41</v>
      </c>
      <c r="C89" s="60" t="s">
        <v>126</v>
      </c>
      <c r="D89" s="60" t="s">
        <v>184</v>
      </c>
      <c r="E89" s="60">
        <v>2010</v>
      </c>
      <c r="F89" s="60">
        <v>2</v>
      </c>
      <c r="G89" s="63">
        <v>1.3020833333333299E-2</v>
      </c>
      <c r="H89" s="100"/>
      <c r="I89" s="33">
        <f t="shared" si="3"/>
        <v>-1.3020833333333299E-2</v>
      </c>
    </row>
    <row r="90" spans="1:9">
      <c r="A90" s="55"/>
      <c r="B90" s="59">
        <v>37</v>
      </c>
      <c r="C90" s="60" t="s">
        <v>129</v>
      </c>
      <c r="D90" s="60" t="s">
        <v>21</v>
      </c>
      <c r="E90" s="60">
        <v>2010</v>
      </c>
      <c r="F90" s="60">
        <v>1</v>
      </c>
      <c r="G90" s="63">
        <v>1.3194444444444399E-2</v>
      </c>
      <c r="H90" s="100"/>
      <c r="I90" s="33">
        <f t="shared" si="3"/>
        <v>-1.3194444444444399E-2</v>
      </c>
    </row>
    <row r="91" spans="1:9" ht="15.75" customHeight="1">
      <c r="A91" s="49"/>
      <c r="B91" s="59">
        <v>42</v>
      </c>
      <c r="C91" s="60" t="s">
        <v>128</v>
      </c>
      <c r="D91" s="60" t="s">
        <v>185</v>
      </c>
      <c r="E91" s="60">
        <v>2011</v>
      </c>
      <c r="F91" s="60">
        <v>1</v>
      </c>
      <c r="G91" s="63">
        <v>1.3368055555555499E-2</v>
      </c>
      <c r="H91" s="100"/>
      <c r="I91" s="33">
        <f t="shared" si="3"/>
        <v>-1.3368055555555499E-2</v>
      </c>
    </row>
    <row r="92" spans="1:9">
      <c r="A92" s="55"/>
      <c r="B92" s="59">
        <v>41</v>
      </c>
      <c r="C92" s="60" t="s">
        <v>126</v>
      </c>
      <c r="D92" s="60" t="s">
        <v>25</v>
      </c>
      <c r="E92" s="60">
        <v>2011</v>
      </c>
      <c r="F92" s="60">
        <v>1</v>
      </c>
      <c r="G92" s="63">
        <v>1.35416666666667E-2</v>
      </c>
      <c r="H92" s="100"/>
      <c r="I92" s="33">
        <f t="shared" si="3"/>
        <v>-1.35416666666667E-2</v>
      </c>
    </row>
    <row r="93" spans="1:9">
      <c r="A93" s="49"/>
      <c r="B93" s="59">
        <v>39</v>
      </c>
      <c r="C93" s="60" t="s">
        <v>151</v>
      </c>
      <c r="D93" s="60" t="s">
        <v>182</v>
      </c>
      <c r="E93" s="60">
        <v>2010</v>
      </c>
      <c r="F93" s="60">
        <v>1</v>
      </c>
      <c r="G93" s="63">
        <v>1.37152777777778E-2</v>
      </c>
      <c r="H93" s="100"/>
      <c r="I93" s="33">
        <f t="shared" si="3"/>
        <v>-1.37152777777778E-2</v>
      </c>
    </row>
    <row r="94" spans="1:9">
      <c r="A94" s="50"/>
      <c r="B94" s="56">
        <v>42</v>
      </c>
      <c r="C94" s="50" t="s">
        <v>128</v>
      </c>
      <c r="D94" s="50" t="s">
        <v>186</v>
      </c>
      <c r="E94" s="50">
        <v>2011</v>
      </c>
      <c r="F94" s="50">
        <v>2</v>
      </c>
      <c r="G94" s="63">
        <v>1.38888888888889E-2</v>
      </c>
      <c r="H94" s="100"/>
      <c r="I94" s="33"/>
    </row>
    <row r="95" spans="1:9">
      <c r="A95" s="67"/>
      <c r="B95" s="56">
        <v>43</v>
      </c>
      <c r="C95" s="50" t="s">
        <v>169</v>
      </c>
      <c r="D95" s="50" t="s">
        <v>187</v>
      </c>
      <c r="E95" s="50">
        <v>2011</v>
      </c>
      <c r="F95" s="50">
        <v>1</v>
      </c>
      <c r="G95" s="63">
        <v>1.40625E-2</v>
      </c>
      <c r="H95" s="100"/>
      <c r="I95" s="33"/>
    </row>
    <row r="96" spans="1:9" ht="15.75" customHeight="1">
      <c r="A96" s="55"/>
      <c r="B96" s="59">
        <v>39</v>
      </c>
      <c r="C96" s="60" t="s">
        <v>151</v>
      </c>
      <c r="D96" s="60" t="s">
        <v>183</v>
      </c>
      <c r="E96" s="60">
        <v>2011</v>
      </c>
      <c r="F96" s="60">
        <v>2</v>
      </c>
      <c r="G96" s="63">
        <v>1.42361111111111E-2</v>
      </c>
      <c r="H96" s="100"/>
      <c r="I96" s="33">
        <f t="shared" si="3"/>
        <v>-1.42361111111111E-2</v>
      </c>
    </row>
    <row r="97" spans="1:9">
      <c r="A97" s="49"/>
      <c r="B97" s="59">
        <v>35</v>
      </c>
      <c r="C97" s="60" t="s">
        <v>189</v>
      </c>
      <c r="D97" s="60" t="s">
        <v>178</v>
      </c>
      <c r="E97" s="60">
        <v>2011</v>
      </c>
      <c r="F97" s="60">
        <v>2</v>
      </c>
      <c r="G97" s="63">
        <v>1.4409722222222201E-2</v>
      </c>
      <c r="H97" s="100"/>
      <c r="I97" s="33">
        <f t="shared" si="3"/>
        <v>-1.4409722222222201E-2</v>
      </c>
    </row>
    <row r="98" spans="1:9">
      <c r="A98" s="55"/>
      <c r="B98" s="59">
        <v>36</v>
      </c>
      <c r="C98" s="60" t="s">
        <v>190</v>
      </c>
      <c r="D98" s="60" t="s">
        <v>179</v>
      </c>
      <c r="E98" s="60">
        <v>2011</v>
      </c>
      <c r="F98" s="60">
        <v>1</v>
      </c>
      <c r="G98" s="63">
        <v>1.4583333333333301E-2</v>
      </c>
      <c r="H98" s="100"/>
      <c r="I98" s="33"/>
    </row>
    <row r="99" spans="1:9">
      <c r="A99" s="49"/>
      <c r="B99" s="48">
        <v>43</v>
      </c>
      <c r="C99" s="50" t="s">
        <v>169</v>
      </c>
      <c r="D99" s="49" t="s">
        <v>188</v>
      </c>
      <c r="E99" s="49">
        <v>2011</v>
      </c>
      <c r="F99" s="69">
        <v>2</v>
      </c>
      <c r="G99" s="63">
        <v>1.4756944444444401E-2</v>
      </c>
      <c r="H99" s="101"/>
      <c r="I99" s="33"/>
    </row>
    <row r="100" spans="1:9" ht="18.75">
      <c r="D100" s="43" t="s">
        <v>191</v>
      </c>
    </row>
    <row r="101" spans="1:9" ht="15.75" customHeight="1">
      <c r="A101" s="39"/>
      <c r="B101" s="45" t="s">
        <v>72</v>
      </c>
      <c r="C101" s="45" t="s">
        <v>73</v>
      </c>
      <c r="D101" s="45" t="s">
        <v>74</v>
      </c>
      <c r="E101" s="45" t="s">
        <v>271</v>
      </c>
      <c r="F101" s="45" t="s">
        <v>77</v>
      </c>
      <c r="G101" s="30" t="s">
        <v>89</v>
      </c>
      <c r="H101" s="99" t="s">
        <v>87</v>
      </c>
      <c r="I101" s="30" t="s">
        <v>92</v>
      </c>
    </row>
    <row r="102" spans="1:9">
      <c r="A102" s="55"/>
      <c r="B102" s="56">
        <v>44</v>
      </c>
      <c r="C102" s="50" t="s">
        <v>94</v>
      </c>
      <c r="D102" s="50" t="s">
        <v>192</v>
      </c>
      <c r="E102" s="50">
        <v>2009</v>
      </c>
      <c r="F102" s="50">
        <v>1</v>
      </c>
      <c r="G102" s="63">
        <v>1.4930555555555556E-2</v>
      </c>
      <c r="H102" s="100"/>
      <c r="I102" s="33">
        <f t="shared" ref="I102:I125" si="4">H102-G102</f>
        <v>-1.4930555555555556E-2</v>
      </c>
    </row>
    <row r="103" spans="1:9">
      <c r="A103" s="49"/>
      <c r="B103" s="56">
        <v>3</v>
      </c>
      <c r="C103" s="50" t="s">
        <v>171</v>
      </c>
      <c r="D103" s="50" t="s">
        <v>56</v>
      </c>
      <c r="E103" s="50">
        <v>2008</v>
      </c>
      <c r="F103" s="50">
        <v>2</v>
      </c>
      <c r="G103" s="63">
        <v>1.5104166666666667E-2</v>
      </c>
      <c r="H103" s="100"/>
      <c r="I103" s="33">
        <f t="shared" si="4"/>
        <v>-1.5104166666666667E-2</v>
      </c>
    </row>
    <row r="104" spans="1:9">
      <c r="A104" s="55"/>
      <c r="B104" s="56">
        <v>47</v>
      </c>
      <c r="C104" s="50" t="s">
        <v>126</v>
      </c>
      <c r="D104" s="50" t="s">
        <v>196</v>
      </c>
      <c r="E104" s="50">
        <v>2009</v>
      </c>
      <c r="F104" s="50">
        <v>2</v>
      </c>
      <c r="G104" s="63">
        <v>1.52777777777778E-2</v>
      </c>
      <c r="H104" s="100"/>
      <c r="I104" s="33">
        <f t="shared" si="4"/>
        <v>-1.52777777777778E-2</v>
      </c>
    </row>
    <row r="105" spans="1:9">
      <c r="A105" s="49"/>
      <c r="B105" s="56">
        <v>2</v>
      </c>
      <c r="C105" s="50" t="s">
        <v>132</v>
      </c>
      <c r="D105" s="50" t="s">
        <v>51</v>
      </c>
      <c r="E105" s="50">
        <v>2008</v>
      </c>
      <c r="F105" s="50">
        <v>2</v>
      </c>
      <c r="G105" s="63">
        <v>1.54513888888889E-2</v>
      </c>
      <c r="H105" s="100"/>
      <c r="I105" s="33">
        <f t="shared" si="4"/>
        <v>-1.54513888888889E-2</v>
      </c>
    </row>
    <row r="106" spans="1:9">
      <c r="A106" s="55"/>
      <c r="B106" s="56">
        <v>7</v>
      </c>
      <c r="C106" s="50" t="s">
        <v>125</v>
      </c>
      <c r="D106" s="50" t="s">
        <v>65</v>
      </c>
      <c r="E106" s="50">
        <v>2009</v>
      </c>
      <c r="F106" s="50">
        <v>2</v>
      </c>
      <c r="G106" s="63">
        <v>1.5625E-2</v>
      </c>
      <c r="H106" s="100"/>
      <c r="I106" s="33">
        <f t="shared" si="4"/>
        <v>-1.5625E-2</v>
      </c>
    </row>
    <row r="107" spans="1:9">
      <c r="A107" s="49"/>
      <c r="B107" s="56">
        <v>8</v>
      </c>
      <c r="C107" s="50" t="s">
        <v>166</v>
      </c>
      <c r="D107" s="50" t="s">
        <v>32</v>
      </c>
      <c r="E107" s="50">
        <v>2008</v>
      </c>
      <c r="F107" s="50">
        <v>2</v>
      </c>
      <c r="G107" s="63">
        <v>1.57986111111111E-2</v>
      </c>
      <c r="H107" s="100"/>
      <c r="I107" s="33">
        <f t="shared" si="4"/>
        <v>-1.57986111111111E-2</v>
      </c>
    </row>
    <row r="108" spans="1:9">
      <c r="A108" s="55"/>
      <c r="B108" s="56">
        <v>47</v>
      </c>
      <c r="C108" s="50" t="s">
        <v>126</v>
      </c>
      <c r="D108" s="50" t="s">
        <v>15</v>
      </c>
      <c r="E108" s="50">
        <v>2009</v>
      </c>
      <c r="F108" s="50">
        <v>1</v>
      </c>
      <c r="G108" s="63">
        <v>1.59722222222222E-2</v>
      </c>
      <c r="H108" s="100"/>
      <c r="I108" s="33">
        <f t="shared" si="4"/>
        <v>-1.59722222222222E-2</v>
      </c>
    </row>
    <row r="109" spans="1:9">
      <c r="A109" s="67"/>
      <c r="B109" s="56">
        <v>11</v>
      </c>
      <c r="C109" s="50" t="s">
        <v>205</v>
      </c>
      <c r="D109" s="50" t="s">
        <v>202</v>
      </c>
      <c r="E109" s="50">
        <v>2009</v>
      </c>
      <c r="F109" s="50">
        <v>2</v>
      </c>
      <c r="G109" s="63">
        <v>1.61458333333333E-2</v>
      </c>
      <c r="H109" s="100"/>
      <c r="I109" s="33"/>
    </row>
    <row r="110" spans="1:9">
      <c r="A110" s="49"/>
      <c r="B110" s="56">
        <v>45</v>
      </c>
      <c r="C110" s="50" t="s">
        <v>98</v>
      </c>
      <c r="D110" s="50" t="s">
        <v>193</v>
      </c>
      <c r="E110" s="50">
        <v>2009</v>
      </c>
      <c r="F110" s="50">
        <v>2</v>
      </c>
      <c r="G110" s="63">
        <v>1.63194444444444E-2</v>
      </c>
      <c r="H110" s="100"/>
      <c r="I110" s="33">
        <f t="shared" si="4"/>
        <v>-1.63194444444444E-2</v>
      </c>
    </row>
    <row r="111" spans="1:9">
      <c r="A111" s="55"/>
      <c r="B111" s="56">
        <v>44</v>
      </c>
      <c r="C111" s="50" t="s">
        <v>94</v>
      </c>
      <c r="D111" s="50" t="s">
        <v>52</v>
      </c>
      <c r="E111" s="50">
        <v>2008</v>
      </c>
      <c r="F111" s="50">
        <v>2</v>
      </c>
      <c r="G111" s="63">
        <v>1.64930555555555E-2</v>
      </c>
      <c r="H111" s="100"/>
      <c r="I111" s="33">
        <f t="shared" si="4"/>
        <v>-1.64930555555555E-2</v>
      </c>
    </row>
    <row r="112" spans="1:9">
      <c r="A112" s="49"/>
      <c r="B112" s="56">
        <v>46</v>
      </c>
      <c r="C112" s="50" t="s">
        <v>194</v>
      </c>
      <c r="D112" s="50" t="s">
        <v>38</v>
      </c>
      <c r="E112" s="50">
        <v>2008</v>
      </c>
      <c r="F112" s="50">
        <v>1</v>
      </c>
      <c r="G112" s="63">
        <v>1.6666666666666701E-2</v>
      </c>
      <c r="H112" s="100"/>
      <c r="I112" s="33">
        <f t="shared" si="4"/>
        <v>-1.6666666666666701E-2</v>
      </c>
    </row>
    <row r="113" spans="1:9">
      <c r="A113" s="55"/>
      <c r="B113" s="56">
        <v>49</v>
      </c>
      <c r="C113" s="50" t="s">
        <v>151</v>
      </c>
      <c r="D113" s="50" t="s">
        <v>9</v>
      </c>
      <c r="E113" s="50">
        <v>2008</v>
      </c>
      <c r="F113" s="50">
        <v>2</v>
      </c>
      <c r="G113" s="63">
        <v>1.6840277777777801E-2</v>
      </c>
      <c r="H113" s="100"/>
      <c r="I113" s="33">
        <f t="shared" si="4"/>
        <v>-1.6840277777777801E-2</v>
      </c>
    </row>
    <row r="114" spans="1:9">
      <c r="A114" s="50"/>
      <c r="B114" s="56">
        <v>10</v>
      </c>
      <c r="C114" s="50" t="s">
        <v>169</v>
      </c>
      <c r="D114" s="50" t="s">
        <v>204</v>
      </c>
      <c r="E114" s="50">
        <v>2009</v>
      </c>
      <c r="F114" s="50">
        <v>2</v>
      </c>
      <c r="G114" s="63">
        <v>1.7013888888888901E-2</v>
      </c>
      <c r="H114" s="100"/>
      <c r="I114" s="33"/>
    </row>
    <row r="115" spans="1:9">
      <c r="A115" s="49"/>
      <c r="B115" s="56">
        <v>50</v>
      </c>
      <c r="C115" s="50" t="s">
        <v>153</v>
      </c>
      <c r="D115" s="50" t="s">
        <v>5</v>
      </c>
      <c r="E115" s="50">
        <v>2009</v>
      </c>
      <c r="F115" s="50">
        <v>1</v>
      </c>
      <c r="G115" s="63">
        <v>1.7187500000000001E-2</v>
      </c>
      <c r="H115" s="100"/>
      <c r="I115" s="33">
        <f t="shared" si="4"/>
        <v>-1.7187500000000001E-2</v>
      </c>
    </row>
    <row r="116" spans="1:9">
      <c r="A116" s="55"/>
      <c r="B116" s="56">
        <v>2</v>
      </c>
      <c r="C116" s="50" t="s">
        <v>132</v>
      </c>
      <c r="D116" s="50" t="s">
        <v>53</v>
      </c>
      <c r="E116" s="50">
        <v>2008</v>
      </c>
      <c r="F116" s="50">
        <v>1</v>
      </c>
      <c r="G116" s="63">
        <v>1.7361111111111101E-2</v>
      </c>
      <c r="H116" s="100"/>
      <c r="I116" s="33">
        <f t="shared" si="4"/>
        <v>-1.7361111111111101E-2</v>
      </c>
    </row>
    <row r="117" spans="1:9">
      <c r="A117" s="49"/>
      <c r="B117" s="56">
        <v>46</v>
      </c>
      <c r="C117" s="50" t="s">
        <v>194</v>
      </c>
      <c r="D117" s="50" t="s">
        <v>195</v>
      </c>
      <c r="E117" s="50">
        <v>2008</v>
      </c>
      <c r="F117" s="50">
        <v>2</v>
      </c>
      <c r="G117" s="63">
        <v>1.7534722222222202E-2</v>
      </c>
      <c r="H117" s="100"/>
      <c r="I117" s="33">
        <f t="shared" si="4"/>
        <v>-1.7534722222222202E-2</v>
      </c>
    </row>
    <row r="118" spans="1:9">
      <c r="A118" s="55"/>
      <c r="B118" s="56">
        <v>4</v>
      </c>
      <c r="C118" s="50" t="s">
        <v>126</v>
      </c>
      <c r="D118" s="50" t="s">
        <v>200</v>
      </c>
      <c r="E118" s="50">
        <v>2008</v>
      </c>
      <c r="F118" s="50">
        <v>1</v>
      </c>
      <c r="G118" s="63">
        <v>1.7708333333333302E-2</v>
      </c>
      <c r="H118" s="100"/>
      <c r="I118" s="33">
        <f t="shared" si="4"/>
        <v>-1.7708333333333302E-2</v>
      </c>
    </row>
    <row r="119" spans="1:9">
      <c r="A119" s="49"/>
      <c r="B119" s="56">
        <v>8</v>
      </c>
      <c r="C119" s="50" t="s">
        <v>166</v>
      </c>
      <c r="D119" s="50" t="s">
        <v>33</v>
      </c>
      <c r="E119" s="50">
        <v>2008</v>
      </c>
      <c r="F119" s="50">
        <v>1</v>
      </c>
      <c r="G119" s="63">
        <v>1.7881944444444402E-2</v>
      </c>
      <c r="H119" s="100"/>
      <c r="I119" s="33">
        <f t="shared" si="4"/>
        <v>-1.7881944444444402E-2</v>
      </c>
    </row>
    <row r="120" spans="1:9">
      <c r="A120" s="55"/>
      <c r="B120" s="56">
        <v>3</v>
      </c>
      <c r="C120" s="50" t="s">
        <v>171</v>
      </c>
      <c r="D120" s="50" t="s">
        <v>57</v>
      </c>
      <c r="E120" s="50">
        <v>2008</v>
      </c>
      <c r="F120" s="50">
        <v>1</v>
      </c>
      <c r="G120" s="63">
        <v>1.8055555555555498E-2</v>
      </c>
      <c r="H120" s="100"/>
      <c r="I120" s="33">
        <f t="shared" si="4"/>
        <v>-1.8055555555555498E-2</v>
      </c>
    </row>
    <row r="121" spans="1:9">
      <c r="A121" s="67"/>
      <c r="B121" s="56">
        <v>11</v>
      </c>
      <c r="C121" s="50" t="s">
        <v>205</v>
      </c>
      <c r="D121" s="50" t="s">
        <v>198</v>
      </c>
      <c r="E121" s="50">
        <v>2008</v>
      </c>
      <c r="F121" s="50">
        <v>1</v>
      </c>
      <c r="G121" s="63">
        <v>1.8229166666666699E-2</v>
      </c>
      <c r="H121" s="100"/>
      <c r="I121" s="33"/>
    </row>
    <row r="122" spans="1:9">
      <c r="A122" s="49"/>
      <c r="B122" s="56">
        <v>7</v>
      </c>
      <c r="C122" s="50" t="s">
        <v>125</v>
      </c>
      <c r="D122" s="50" t="s">
        <v>201</v>
      </c>
      <c r="E122" s="50">
        <v>2009</v>
      </c>
      <c r="F122" s="50">
        <v>1</v>
      </c>
      <c r="G122" s="63">
        <v>1.8402777777777799E-2</v>
      </c>
      <c r="H122" s="100"/>
      <c r="I122" s="33">
        <f t="shared" si="4"/>
        <v>-1.8402777777777799E-2</v>
      </c>
    </row>
    <row r="123" spans="1:9">
      <c r="A123" s="55"/>
      <c r="B123" s="56">
        <v>45</v>
      </c>
      <c r="C123" s="50" t="s">
        <v>98</v>
      </c>
      <c r="D123" s="50" t="s">
        <v>38</v>
      </c>
      <c r="E123" s="50">
        <v>2008</v>
      </c>
      <c r="F123" s="50">
        <v>1</v>
      </c>
      <c r="G123" s="63">
        <v>1.8576388888888899E-2</v>
      </c>
      <c r="H123" s="100"/>
      <c r="I123" s="33">
        <f t="shared" si="4"/>
        <v>-1.8576388888888899E-2</v>
      </c>
    </row>
    <row r="124" spans="1:9">
      <c r="A124" s="49"/>
      <c r="B124" s="56">
        <v>1</v>
      </c>
      <c r="C124" s="50" t="s">
        <v>131</v>
      </c>
      <c r="D124" s="50" t="s">
        <v>34</v>
      </c>
      <c r="E124" s="50">
        <v>2009</v>
      </c>
      <c r="F124" s="50">
        <v>1</v>
      </c>
      <c r="G124" s="63">
        <v>1.8749999999999999E-2</v>
      </c>
      <c r="H124" s="100"/>
      <c r="I124" s="33">
        <f t="shared" si="4"/>
        <v>-1.8749999999999999E-2</v>
      </c>
    </row>
    <row r="125" spans="1:9">
      <c r="A125" s="55"/>
      <c r="B125" s="56">
        <v>4</v>
      </c>
      <c r="C125" s="50" t="s">
        <v>126</v>
      </c>
      <c r="D125" s="50" t="s">
        <v>12</v>
      </c>
      <c r="E125" s="50">
        <v>2008</v>
      </c>
      <c r="F125" s="50">
        <v>2</v>
      </c>
      <c r="G125" s="63">
        <v>1.8923611111111099E-2</v>
      </c>
      <c r="H125" s="100"/>
      <c r="I125" s="33">
        <f t="shared" si="4"/>
        <v>-1.8923611111111099E-2</v>
      </c>
    </row>
    <row r="126" spans="1:9">
      <c r="A126" s="49"/>
      <c r="B126" s="56">
        <v>48</v>
      </c>
      <c r="C126" s="50" t="s">
        <v>151</v>
      </c>
      <c r="D126" s="50" t="s">
        <v>197</v>
      </c>
      <c r="E126" s="50">
        <v>2008</v>
      </c>
      <c r="F126" s="50">
        <v>1</v>
      </c>
      <c r="G126" s="63">
        <v>1.9097222222222199E-2</v>
      </c>
      <c r="H126" s="100"/>
      <c r="I126" s="33"/>
    </row>
    <row r="127" spans="1:9">
      <c r="A127" s="55"/>
      <c r="B127" s="56">
        <v>50</v>
      </c>
      <c r="C127" s="50" t="s">
        <v>153</v>
      </c>
      <c r="D127" s="50" t="s">
        <v>195</v>
      </c>
      <c r="E127" s="50">
        <v>2008</v>
      </c>
      <c r="F127" s="50">
        <v>2</v>
      </c>
      <c r="G127" s="63">
        <v>1.92708333333333E-2</v>
      </c>
      <c r="H127" s="100"/>
      <c r="I127" s="33"/>
    </row>
    <row r="128" spans="1:9">
      <c r="A128" s="49"/>
      <c r="B128" s="56">
        <v>10</v>
      </c>
      <c r="C128" s="50" t="s">
        <v>169</v>
      </c>
      <c r="D128" s="50" t="s">
        <v>203</v>
      </c>
      <c r="E128" s="50">
        <v>2009</v>
      </c>
      <c r="F128" s="50">
        <v>1</v>
      </c>
      <c r="G128" s="63">
        <v>1.94444444444444E-2</v>
      </c>
      <c r="H128" s="100"/>
      <c r="I128" s="33"/>
    </row>
    <row r="129" spans="1:9">
      <c r="A129" s="55"/>
      <c r="B129" s="56">
        <v>1</v>
      </c>
      <c r="C129" s="50" t="s">
        <v>131</v>
      </c>
      <c r="D129" s="50" t="s">
        <v>199</v>
      </c>
      <c r="E129" s="50">
        <v>2009</v>
      </c>
      <c r="F129" s="50">
        <v>2</v>
      </c>
      <c r="G129" s="63">
        <v>1.96180555555555E-2</v>
      </c>
      <c r="H129" s="100"/>
      <c r="I129" s="33"/>
    </row>
    <row r="130" spans="1:9" ht="18.75">
      <c r="D130" s="43" t="s">
        <v>209</v>
      </c>
    </row>
    <row r="131" spans="1:9">
      <c r="A131" s="70"/>
      <c r="B131" s="45" t="s">
        <v>72</v>
      </c>
      <c r="C131" s="45" t="s">
        <v>73</v>
      </c>
      <c r="D131" s="45" t="s">
        <v>74</v>
      </c>
      <c r="E131" s="45" t="s">
        <v>271</v>
      </c>
      <c r="F131" s="45" t="s">
        <v>77</v>
      </c>
      <c r="G131" s="45" t="s">
        <v>89</v>
      </c>
      <c r="H131" s="103" t="s">
        <v>87</v>
      </c>
      <c r="I131" s="45" t="s">
        <v>92</v>
      </c>
    </row>
    <row r="132" spans="1:9">
      <c r="A132" s="55"/>
      <c r="B132" s="48">
        <v>13</v>
      </c>
      <c r="C132" s="49" t="s">
        <v>215</v>
      </c>
      <c r="D132" s="49" t="s">
        <v>214</v>
      </c>
      <c r="E132" s="49">
        <v>1997</v>
      </c>
      <c r="F132" s="71">
        <v>1</v>
      </c>
      <c r="G132" s="63">
        <v>1.9791666666666666E-2</v>
      </c>
      <c r="H132" s="100"/>
      <c r="I132" s="33"/>
    </row>
    <row r="133" spans="1:9">
      <c r="A133" s="55"/>
      <c r="B133" s="48">
        <v>12</v>
      </c>
      <c r="C133" s="49" t="s">
        <v>212</v>
      </c>
      <c r="D133" s="49" t="s">
        <v>211</v>
      </c>
      <c r="E133" s="49">
        <v>1989</v>
      </c>
      <c r="F133" s="71">
        <v>1</v>
      </c>
      <c r="G133" s="63">
        <v>1.996527777777778E-2</v>
      </c>
      <c r="H133" s="100"/>
      <c r="I133" s="33">
        <f t="shared" ref="I133" si="5">H133-G133</f>
        <v>-1.996527777777778E-2</v>
      </c>
    </row>
    <row r="134" spans="1:9">
      <c r="A134" s="55"/>
      <c r="B134" s="48">
        <v>9</v>
      </c>
      <c r="C134" s="49" t="s">
        <v>207</v>
      </c>
      <c r="D134" s="49" t="s">
        <v>210</v>
      </c>
      <c r="E134" s="49">
        <v>1960</v>
      </c>
      <c r="F134" s="71">
        <v>1</v>
      </c>
      <c r="G134" s="63">
        <v>2.0138888888888901E-2</v>
      </c>
      <c r="H134" s="100"/>
      <c r="I134" s="33">
        <f>H134-G134</f>
        <v>-2.0138888888888901E-2</v>
      </c>
    </row>
    <row r="135" spans="1:9">
      <c r="A135" s="49"/>
      <c r="B135" s="48">
        <v>12</v>
      </c>
      <c r="C135" s="49" t="s">
        <v>212</v>
      </c>
      <c r="D135" s="49" t="s">
        <v>213</v>
      </c>
      <c r="E135" s="49">
        <v>1991</v>
      </c>
      <c r="F135" s="71">
        <v>2</v>
      </c>
      <c r="G135" s="63">
        <v>2.0312500000000001E-2</v>
      </c>
      <c r="H135" s="100"/>
      <c r="I135" s="33"/>
    </row>
    <row r="136" spans="1:9">
      <c r="A136" s="49"/>
      <c r="B136" s="48">
        <v>13</v>
      </c>
      <c r="C136" s="49" t="s">
        <v>215</v>
      </c>
      <c r="D136" s="49" t="s">
        <v>216</v>
      </c>
      <c r="E136" s="49">
        <v>1991</v>
      </c>
      <c r="F136" s="71">
        <v>2</v>
      </c>
      <c r="G136" s="63">
        <v>2.0486111111111101E-2</v>
      </c>
      <c r="H136" s="101"/>
      <c r="I136" s="33"/>
    </row>
    <row r="137" spans="1:9" ht="18.75">
      <c r="D137" s="43" t="s">
        <v>217</v>
      </c>
    </row>
    <row r="138" spans="1:9" ht="17.25" customHeight="1">
      <c r="A138" s="39"/>
      <c r="B138" s="45" t="s">
        <v>72</v>
      </c>
      <c r="C138" s="45" t="s">
        <v>73</v>
      </c>
      <c r="D138" s="45" t="s">
        <v>74</v>
      </c>
      <c r="E138" s="45" t="s">
        <v>271</v>
      </c>
      <c r="F138" s="45" t="s">
        <v>77</v>
      </c>
      <c r="G138" s="30" t="s">
        <v>89</v>
      </c>
      <c r="H138" s="99" t="s">
        <v>87</v>
      </c>
      <c r="I138" s="30" t="s">
        <v>92</v>
      </c>
    </row>
    <row r="139" spans="1:9">
      <c r="A139" s="67"/>
      <c r="B139" s="56">
        <v>17</v>
      </c>
      <c r="C139" s="50" t="s">
        <v>114</v>
      </c>
      <c r="D139" s="50" t="s">
        <v>14</v>
      </c>
      <c r="E139" s="50">
        <v>2007</v>
      </c>
      <c r="F139" s="50">
        <v>2</v>
      </c>
      <c r="G139" s="63">
        <v>2.0659722222222222E-2</v>
      </c>
      <c r="H139" s="100"/>
      <c r="I139" s="33">
        <f t="shared" ref="I139:I142" si="6">H139-G139</f>
        <v>-2.0659722222222222E-2</v>
      </c>
    </row>
    <row r="140" spans="1:9">
      <c r="A140" s="50"/>
      <c r="B140" s="56">
        <v>15</v>
      </c>
      <c r="C140" s="50" t="s">
        <v>109</v>
      </c>
      <c r="D140" s="50" t="s">
        <v>208</v>
      </c>
      <c r="E140" s="50">
        <v>2006</v>
      </c>
      <c r="F140" s="50">
        <v>1</v>
      </c>
      <c r="G140" s="63">
        <v>2.0833333333333332E-2</v>
      </c>
      <c r="H140" s="100"/>
      <c r="I140" s="33">
        <f t="shared" si="6"/>
        <v>-2.0833333333333332E-2</v>
      </c>
    </row>
    <row r="141" spans="1:9">
      <c r="A141" s="67"/>
      <c r="B141" s="56">
        <v>14</v>
      </c>
      <c r="C141" s="50" t="s">
        <v>151</v>
      </c>
      <c r="D141" s="50" t="s">
        <v>7</v>
      </c>
      <c r="E141" s="50">
        <v>2007</v>
      </c>
      <c r="F141" s="50">
        <v>2</v>
      </c>
      <c r="G141" s="63">
        <v>2.1006944444444401E-2</v>
      </c>
      <c r="H141" s="100"/>
      <c r="I141" s="33">
        <f t="shared" si="6"/>
        <v>-2.1006944444444401E-2</v>
      </c>
    </row>
    <row r="142" spans="1:9">
      <c r="A142" s="67"/>
      <c r="B142" s="56">
        <v>6</v>
      </c>
      <c r="C142" s="50" t="s">
        <v>207</v>
      </c>
      <c r="D142" s="50" t="s">
        <v>206</v>
      </c>
      <c r="E142" s="50">
        <v>2007</v>
      </c>
      <c r="F142" s="50">
        <v>1</v>
      </c>
      <c r="G142" s="63">
        <v>2.1180555555555598E-2</v>
      </c>
      <c r="H142" s="100"/>
      <c r="I142" s="33">
        <f t="shared" si="6"/>
        <v>-2.1180555555555598E-2</v>
      </c>
    </row>
    <row r="143" spans="1:9">
      <c r="A143" s="67"/>
      <c r="B143" s="56">
        <v>15</v>
      </c>
      <c r="C143" s="50" t="s">
        <v>109</v>
      </c>
      <c r="D143" s="50" t="s">
        <v>50</v>
      </c>
      <c r="E143" s="50">
        <v>2006</v>
      </c>
      <c r="F143" s="62">
        <v>2</v>
      </c>
      <c r="G143" s="63">
        <v>2.1354166666666698E-2</v>
      </c>
      <c r="H143" s="100"/>
      <c r="I143" s="33"/>
    </row>
    <row r="144" spans="1:9">
      <c r="A144" s="67"/>
      <c r="B144" s="56">
        <v>5</v>
      </c>
      <c r="C144" s="50" t="s">
        <v>153</v>
      </c>
      <c r="D144" s="50" t="s">
        <v>78</v>
      </c>
      <c r="E144" s="50">
        <v>2007</v>
      </c>
      <c r="F144" s="62">
        <v>1</v>
      </c>
      <c r="G144" s="63">
        <v>2.1527777777777798E-2</v>
      </c>
      <c r="H144" s="101"/>
      <c r="I144" s="33"/>
    </row>
    <row r="145" spans="1:9">
      <c r="A145" s="67"/>
      <c r="B145" s="56">
        <v>14</v>
      </c>
      <c r="C145" s="50" t="s">
        <v>151</v>
      </c>
      <c r="D145" s="50" t="s">
        <v>6</v>
      </c>
      <c r="E145" s="50">
        <v>2007</v>
      </c>
      <c r="F145" s="62">
        <v>1</v>
      </c>
      <c r="G145" s="63">
        <v>2.1701388888888899E-2</v>
      </c>
      <c r="H145" s="100"/>
      <c r="I145" s="33">
        <f>H145-G145</f>
        <v>-2.1701388888888899E-2</v>
      </c>
    </row>
    <row r="146" spans="1:9">
      <c r="A146" s="67"/>
      <c r="B146" s="56">
        <v>17</v>
      </c>
      <c r="C146" s="50" t="s">
        <v>114</v>
      </c>
      <c r="D146" s="50" t="s">
        <v>67</v>
      </c>
      <c r="E146" s="50">
        <v>2007</v>
      </c>
      <c r="F146" s="62">
        <v>1</v>
      </c>
      <c r="G146" s="63">
        <v>2.1874999999999999E-2</v>
      </c>
      <c r="H146" s="100"/>
      <c r="I146" s="33">
        <f>H146-G146</f>
        <v>-2.1874999999999999E-2</v>
      </c>
    </row>
    <row r="147" spans="1:9" ht="18.75">
      <c r="A147" s="53"/>
      <c r="B147" s="54"/>
      <c r="C147" s="32"/>
      <c r="D147" s="72" t="s">
        <v>220</v>
      </c>
      <c r="E147" s="32"/>
      <c r="F147" s="52"/>
      <c r="G147" s="31"/>
      <c r="H147" s="104"/>
      <c r="I147" s="73"/>
    </row>
    <row r="148" spans="1:9" ht="18" customHeight="1">
      <c r="A148" s="39"/>
      <c r="B148" s="45" t="s">
        <v>72</v>
      </c>
      <c r="C148" s="45" t="s">
        <v>73</v>
      </c>
      <c r="D148" s="45" t="s">
        <v>74</v>
      </c>
      <c r="E148" s="45" t="s">
        <v>76</v>
      </c>
      <c r="F148" s="45" t="s">
        <v>77</v>
      </c>
      <c r="G148" s="30" t="s">
        <v>89</v>
      </c>
      <c r="H148" s="99" t="s">
        <v>87</v>
      </c>
      <c r="I148" s="30" t="s">
        <v>92</v>
      </c>
    </row>
    <row r="149" spans="1:9">
      <c r="A149" s="55"/>
      <c r="B149" s="56">
        <v>23</v>
      </c>
      <c r="C149" s="50" t="s">
        <v>261</v>
      </c>
      <c r="D149" s="50" t="s">
        <v>35</v>
      </c>
      <c r="E149" s="50">
        <v>2008</v>
      </c>
      <c r="F149" s="46">
        <v>2</v>
      </c>
      <c r="G149" s="63">
        <v>2.2048611111111113E-2</v>
      </c>
      <c r="H149" s="100"/>
      <c r="I149" s="33">
        <f t="shared" ref="I149:I152" si="7">H149-G149</f>
        <v>-2.2048611111111113E-2</v>
      </c>
    </row>
    <row r="150" spans="1:9">
      <c r="A150" s="49"/>
      <c r="B150" s="56">
        <v>24</v>
      </c>
      <c r="C150" s="50" t="s">
        <v>166</v>
      </c>
      <c r="D150" s="50" t="s">
        <v>31</v>
      </c>
      <c r="E150" s="50">
        <v>2009</v>
      </c>
      <c r="F150" s="46">
        <v>2</v>
      </c>
      <c r="G150" s="63">
        <v>2.2222222222222223E-2</v>
      </c>
      <c r="H150" s="100"/>
      <c r="I150" s="33">
        <f t="shared" si="7"/>
        <v>-2.2222222222222223E-2</v>
      </c>
    </row>
    <row r="151" spans="1:9">
      <c r="A151" s="55"/>
      <c r="B151" s="56">
        <v>25</v>
      </c>
      <c r="C151" s="50" t="s">
        <v>258</v>
      </c>
      <c r="D151" s="50" t="s">
        <v>257</v>
      </c>
      <c r="E151" s="50">
        <v>2009</v>
      </c>
      <c r="F151" s="46">
        <v>1</v>
      </c>
      <c r="G151" s="63">
        <v>2.2395833333333299E-2</v>
      </c>
      <c r="H151" s="100"/>
      <c r="I151" s="33">
        <f t="shared" si="7"/>
        <v>-2.2395833333333299E-2</v>
      </c>
    </row>
    <row r="152" spans="1:9">
      <c r="A152" s="49"/>
      <c r="B152" s="56">
        <v>24</v>
      </c>
      <c r="C152" s="50" t="s">
        <v>166</v>
      </c>
      <c r="D152" s="50" t="s">
        <v>30</v>
      </c>
      <c r="E152" s="50">
        <v>2009</v>
      </c>
      <c r="F152" s="46">
        <v>1</v>
      </c>
      <c r="G152" s="63">
        <v>2.2569444444444399E-2</v>
      </c>
      <c r="H152" s="100"/>
      <c r="I152" s="33">
        <f t="shared" si="7"/>
        <v>-2.2569444444444399E-2</v>
      </c>
    </row>
    <row r="153" spans="1:9">
      <c r="A153" s="55"/>
      <c r="B153" s="56">
        <v>23</v>
      </c>
      <c r="C153" s="50" t="s">
        <v>261</v>
      </c>
      <c r="D153" s="50" t="s">
        <v>256</v>
      </c>
      <c r="E153" s="50">
        <v>2009</v>
      </c>
      <c r="F153" s="46">
        <v>1</v>
      </c>
      <c r="G153" s="63">
        <v>2.27430555555556E-2</v>
      </c>
      <c r="H153" s="100"/>
      <c r="I153" s="33">
        <f>H153-G153</f>
        <v>-2.27430555555556E-2</v>
      </c>
    </row>
    <row r="154" spans="1:9">
      <c r="A154" s="49"/>
      <c r="B154" s="56">
        <v>18</v>
      </c>
      <c r="C154" s="50" t="s">
        <v>262</v>
      </c>
      <c r="D154" s="50" t="s">
        <v>3</v>
      </c>
      <c r="E154" s="50">
        <v>2009</v>
      </c>
      <c r="F154" s="46">
        <v>1</v>
      </c>
      <c r="G154" s="63">
        <v>2.29166666666667E-2</v>
      </c>
      <c r="H154" s="100"/>
      <c r="I154" s="33">
        <f>H154-G154</f>
        <v>-2.29166666666667E-2</v>
      </c>
    </row>
    <row r="155" spans="1:9">
      <c r="A155" s="49"/>
      <c r="B155" s="56">
        <v>20</v>
      </c>
      <c r="C155" s="50" t="s">
        <v>260</v>
      </c>
      <c r="D155" s="50" t="s">
        <v>255</v>
      </c>
      <c r="E155" s="50">
        <v>2008</v>
      </c>
      <c r="F155" s="46">
        <v>1</v>
      </c>
      <c r="G155" s="63">
        <v>2.30902777777778E-2</v>
      </c>
      <c r="H155" s="100"/>
      <c r="I155" s="33"/>
    </row>
    <row r="156" spans="1:9">
      <c r="A156" s="55"/>
      <c r="B156" s="56">
        <v>19</v>
      </c>
      <c r="C156" s="50" t="s">
        <v>263</v>
      </c>
      <c r="D156" s="50" t="s">
        <v>1</v>
      </c>
      <c r="E156" s="50">
        <v>2008</v>
      </c>
      <c r="F156" s="46">
        <v>2</v>
      </c>
      <c r="G156" s="63">
        <v>2.32638888888889E-2</v>
      </c>
      <c r="H156" s="100"/>
      <c r="I156" s="33"/>
    </row>
    <row r="157" spans="1:9">
      <c r="A157" s="49"/>
      <c r="B157" s="56">
        <v>25</v>
      </c>
      <c r="C157" s="50" t="s">
        <v>258</v>
      </c>
      <c r="D157" s="50" t="s">
        <v>259</v>
      </c>
      <c r="E157" s="50">
        <v>2009</v>
      </c>
      <c r="F157" s="62">
        <v>2</v>
      </c>
      <c r="G157" s="63">
        <v>2.34375E-2</v>
      </c>
      <c r="H157" s="101"/>
      <c r="I157" s="33"/>
    </row>
    <row r="158" spans="1:9">
      <c r="A158" s="49"/>
      <c r="B158" s="56">
        <v>18</v>
      </c>
      <c r="C158" s="50" t="s">
        <v>262</v>
      </c>
      <c r="D158" s="50" t="s">
        <v>4</v>
      </c>
      <c r="E158" s="50">
        <v>2009</v>
      </c>
      <c r="F158" s="62">
        <v>2</v>
      </c>
      <c r="G158" s="63">
        <v>2.36111111111111E-2</v>
      </c>
      <c r="H158" s="101"/>
      <c r="I158" s="33"/>
    </row>
    <row r="159" spans="1:9">
      <c r="A159" s="49"/>
      <c r="B159" s="56">
        <v>19</v>
      </c>
      <c r="C159" s="50" t="s">
        <v>263</v>
      </c>
      <c r="D159" s="50" t="s">
        <v>2</v>
      </c>
      <c r="E159" s="50">
        <v>2009</v>
      </c>
      <c r="F159" s="62">
        <v>1</v>
      </c>
      <c r="G159" s="63">
        <v>2.37847222222222E-2</v>
      </c>
      <c r="H159" s="101"/>
      <c r="I159" s="33"/>
    </row>
    <row r="160" spans="1:9">
      <c r="A160" s="55"/>
      <c r="B160" s="56">
        <v>20</v>
      </c>
      <c r="C160" s="50" t="s">
        <v>260</v>
      </c>
      <c r="D160" s="50" t="s">
        <v>36</v>
      </c>
      <c r="E160" s="50">
        <v>2009</v>
      </c>
      <c r="F160" s="46">
        <v>2</v>
      </c>
      <c r="G160" s="63">
        <v>2.39583333333333E-2</v>
      </c>
      <c r="H160" s="100"/>
      <c r="I160" s="33"/>
    </row>
    <row r="161" spans="1:9" ht="18.75">
      <c r="D161" s="43" t="s">
        <v>219</v>
      </c>
      <c r="E161" s="36"/>
      <c r="F161" s="28"/>
      <c r="G161" s="38"/>
    </row>
    <row r="162" spans="1:9" ht="16.5" customHeight="1">
      <c r="A162" s="39"/>
      <c r="B162" s="45" t="s">
        <v>72</v>
      </c>
      <c r="C162" s="45" t="s">
        <v>73</v>
      </c>
      <c r="D162" s="45" t="s">
        <v>74</v>
      </c>
      <c r="E162" s="45" t="s">
        <v>76</v>
      </c>
      <c r="F162" s="45" t="s">
        <v>77</v>
      </c>
      <c r="G162" s="30" t="s">
        <v>89</v>
      </c>
      <c r="H162" s="99" t="s">
        <v>87</v>
      </c>
      <c r="I162" s="30" t="s">
        <v>92</v>
      </c>
    </row>
    <row r="163" spans="1:9">
      <c r="A163" s="55"/>
      <c r="B163" s="56">
        <v>40</v>
      </c>
      <c r="C163" s="50" t="s">
        <v>171</v>
      </c>
      <c r="D163" s="50" t="s">
        <v>230</v>
      </c>
      <c r="E163" s="50">
        <v>2004</v>
      </c>
      <c r="F163" s="50">
        <v>2</v>
      </c>
      <c r="G163" s="63">
        <v>2.4131944444444445E-2</v>
      </c>
      <c r="H163" s="100"/>
      <c r="I163" s="66"/>
    </row>
    <row r="164" spans="1:9">
      <c r="A164" s="55"/>
      <c r="B164" s="56">
        <v>45</v>
      </c>
      <c r="C164" s="50" t="s">
        <v>241</v>
      </c>
      <c r="D164" s="50" t="s">
        <v>240</v>
      </c>
      <c r="E164" s="50">
        <v>1983</v>
      </c>
      <c r="F164" s="50">
        <v>1</v>
      </c>
      <c r="G164" s="63">
        <v>2.4305555555555556E-2</v>
      </c>
      <c r="H164" s="100"/>
      <c r="I164" s="33">
        <f t="shared" ref="I164:I175" si="8">H164-G164</f>
        <v>-2.4305555555555556E-2</v>
      </c>
    </row>
    <row r="165" spans="1:9">
      <c r="A165" s="55"/>
      <c r="B165" s="56">
        <v>26</v>
      </c>
      <c r="C165" s="50" t="s">
        <v>247</v>
      </c>
      <c r="D165" s="50" t="s">
        <v>84</v>
      </c>
      <c r="E165" s="50">
        <v>2002</v>
      </c>
      <c r="F165" s="50">
        <v>2</v>
      </c>
      <c r="G165" s="63">
        <v>2.4479166666666701E-2</v>
      </c>
      <c r="H165" s="100"/>
      <c r="I165" s="33">
        <f t="shared" si="8"/>
        <v>-2.4479166666666701E-2</v>
      </c>
    </row>
    <row r="166" spans="1:9">
      <c r="A166" s="49"/>
      <c r="B166" s="56">
        <v>47</v>
      </c>
      <c r="C166" s="50" t="s">
        <v>243</v>
      </c>
      <c r="D166" s="50" t="s">
        <v>244</v>
      </c>
      <c r="E166" s="50">
        <v>1985</v>
      </c>
      <c r="F166" s="50">
        <v>2</v>
      </c>
      <c r="G166" s="63">
        <v>2.4652777777777801E-2</v>
      </c>
      <c r="H166" s="100"/>
      <c r="I166" s="33">
        <f t="shared" si="8"/>
        <v>-2.4652777777777801E-2</v>
      </c>
    </row>
    <row r="167" spans="1:9">
      <c r="A167" s="55"/>
      <c r="B167" s="56">
        <v>35</v>
      </c>
      <c r="C167" s="50" t="s">
        <v>222</v>
      </c>
      <c r="D167" s="50" t="s">
        <v>10</v>
      </c>
      <c r="E167" s="50">
        <v>1989</v>
      </c>
      <c r="F167" s="50">
        <v>1</v>
      </c>
      <c r="G167" s="63">
        <v>2.4826388888888901E-2</v>
      </c>
      <c r="H167" s="100"/>
      <c r="I167" s="33">
        <f t="shared" si="8"/>
        <v>-2.4826388888888901E-2</v>
      </c>
    </row>
    <row r="168" spans="1:9">
      <c r="A168" s="49"/>
      <c r="B168" s="56">
        <v>39</v>
      </c>
      <c r="C168" s="50" t="s">
        <v>132</v>
      </c>
      <c r="D168" s="50" t="s">
        <v>48</v>
      </c>
      <c r="E168" s="50">
        <v>2005</v>
      </c>
      <c r="F168" s="50">
        <v>1</v>
      </c>
      <c r="G168" s="63">
        <v>2.5000000000000001E-2</v>
      </c>
      <c r="H168" s="100"/>
      <c r="I168" s="33">
        <f t="shared" si="8"/>
        <v>-2.5000000000000001E-2</v>
      </c>
    </row>
    <row r="169" spans="1:9">
      <c r="A169" s="55"/>
      <c r="B169" s="56">
        <v>26</v>
      </c>
      <c r="C169" s="50" t="s">
        <v>247</v>
      </c>
      <c r="D169" s="50" t="s">
        <v>44</v>
      </c>
      <c r="E169" s="50">
        <v>1986</v>
      </c>
      <c r="F169" s="50">
        <v>1</v>
      </c>
      <c r="G169" s="63">
        <v>2.5173611111111101E-2</v>
      </c>
      <c r="H169" s="100"/>
      <c r="I169" s="33">
        <f t="shared" si="8"/>
        <v>-2.5173611111111101E-2</v>
      </c>
    </row>
    <row r="170" spans="1:9">
      <c r="A170" s="49"/>
      <c r="B170" s="56">
        <v>35</v>
      </c>
      <c r="C170" s="50" t="s">
        <v>222</v>
      </c>
      <c r="D170" s="50" t="s">
        <v>223</v>
      </c>
      <c r="E170" s="50">
        <v>1989</v>
      </c>
      <c r="F170" s="50">
        <v>2</v>
      </c>
      <c r="G170" s="63">
        <v>2.5347222222222202E-2</v>
      </c>
      <c r="H170" s="100"/>
      <c r="I170" s="33">
        <f t="shared" si="8"/>
        <v>-2.5347222222222202E-2</v>
      </c>
    </row>
    <row r="171" spans="1:9">
      <c r="A171" s="49"/>
      <c r="B171" s="56">
        <v>41</v>
      </c>
      <c r="C171" s="50" t="s">
        <v>250</v>
      </c>
      <c r="D171" s="50" t="s">
        <v>231</v>
      </c>
      <c r="E171" s="50">
        <v>1984</v>
      </c>
      <c r="F171" s="50">
        <v>1</v>
      </c>
      <c r="G171" s="63">
        <v>2.5520833333333302E-2</v>
      </c>
      <c r="H171" s="100"/>
      <c r="I171" s="33">
        <f t="shared" si="8"/>
        <v>-2.5520833333333302E-2</v>
      </c>
    </row>
    <row r="172" spans="1:9">
      <c r="A172" s="49"/>
      <c r="B172" s="56">
        <v>36</v>
      </c>
      <c r="C172" s="50" t="s">
        <v>224</v>
      </c>
      <c r="D172" s="50" t="s">
        <v>41</v>
      </c>
      <c r="E172" s="50">
        <v>1981</v>
      </c>
      <c r="F172" s="50">
        <v>2</v>
      </c>
      <c r="G172" s="63">
        <v>2.5694444444444402E-2</v>
      </c>
      <c r="H172" s="100"/>
      <c r="I172" s="33">
        <f t="shared" si="8"/>
        <v>-2.5694444444444402E-2</v>
      </c>
    </row>
    <row r="173" spans="1:9">
      <c r="A173" s="55"/>
      <c r="B173" s="56">
        <v>38</v>
      </c>
      <c r="C173" s="50" t="s">
        <v>131</v>
      </c>
      <c r="D173" s="50" t="s">
        <v>46</v>
      </c>
      <c r="E173" s="50">
        <v>2002</v>
      </c>
      <c r="F173" s="50">
        <v>1</v>
      </c>
      <c r="G173" s="63">
        <v>2.5868055555555498E-2</v>
      </c>
      <c r="H173" s="100"/>
      <c r="I173" s="33">
        <f t="shared" si="8"/>
        <v>-2.5868055555555498E-2</v>
      </c>
    </row>
    <row r="174" spans="1:9">
      <c r="A174" s="49"/>
      <c r="B174" s="56">
        <v>31</v>
      </c>
      <c r="C174" s="50" t="s">
        <v>249</v>
      </c>
      <c r="D174" s="50" t="s">
        <v>85</v>
      </c>
      <c r="E174" s="50">
        <v>1980</v>
      </c>
      <c r="F174" s="50">
        <v>1</v>
      </c>
      <c r="G174" s="63">
        <v>2.6041666666666699E-2</v>
      </c>
      <c r="H174" s="100"/>
      <c r="I174" s="33">
        <f t="shared" si="8"/>
        <v>-2.6041666666666699E-2</v>
      </c>
    </row>
    <row r="175" spans="1:9" ht="15" customHeight="1">
      <c r="A175" s="55"/>
      <c r="B175" s="56">
        <v>36</v>
      </c>
      <c r="C175" s="50" t="s">
        <v>224</v>
      </c>
      <c r="D175" s="50" t="s">
        <v>42</v>
      </c>
      <c r="E175" s="50">
        <v>1987</v>
      </c>
      <c r="F175" s="50">
        <v>1</v>
      </c>
      <c r="G175" s="63">
        <v>2.6215277777777799E-2</v>
      </c>
      <c r="H175" s="100"/>
      <c r="I175" s="33">
        <f t="shared" si="8"/>
        <v>-2.6215277777777799E-2</v>
      </c>
    </row>
    <row r="176" spans="1:9">
      <c r="A176" s="55"/>
      <c r="B176" s="56">
        <v>48</v>
      </c>
      <c r="C176" s="50" t="s">
        <v>254</v>
      </c>
      <c r="D176" s="50" t="s">
        <v>245</v>
      </c>
      <c r="E176" s="50">
        <v>1990</v>
      </c>
      <c r="F176" s="50">
        <v>1</v>
      </c>
      <c r="G176" s="63">
        <v>2.6388888888888899E-2</v>
      </c>
      <c r="H176" s="100"/>
      <c r="I176" s="66">
        <f>H176-G176</f>
        <v>-2.6388888888888899E-2</v>
      </c>
    </row>
    <row r="177" spans="1:9">
      <c r="A177" s="49"/>
      <c r="B177" s="56">
        <v>43</v>
      </c>
      <c r="C177" s="50" t="s">
        <v>252</v>
      </c>
      <c r="D177" s="50" t="s">
        <v>237</v>
      </c>
      <c r="E177" s="50">
        <v>2002</v>
      </c>
      <c r="F177" s="50">
        <v>2</v>
      </c>
      <c r="G177" s="63">
        <v>2.6562499999999999E-2</v>
      </c>
      <c r="H177" s="100"/>
      <c r="I177" s="66"/>
    </row>
    <row r="178" spans="1:9">
      <c r="A178" s="55"/>
      <c r="B178" s="56">
        <v>42</v>
      </c>
      <c r="C178" s="50" t="s">
        <v>251</v>
      </c>
      <c r="D178" s="50" t="s">
        <v>233</v>
      </c>
      <c r="E178" s="50">
        <v>1982</v>
      </c>
      <c r="F178" s="50">
        <v>1</v>
      </c>
      <c r="G178" s="63">
        <v>2.6736111111111099E-2</v>
      </c>
      <c r="H178" s="100"/>
      <c r="I178" s="66"/>
    </row>
    <row r="179" spans="1:9">
      <c r="A179" s="49"/>
      <c r="B179" s="56">
        <v>48</v>
      </c>
      <c r="C179" s="50" t="s">
        <v>254</v>
      </c>
      <c r="D179" s="50" t="s">
        <v>246</v>
      </c>
      <c r="E179" s="50">
        <v>1994</v>
      </c>
      <c r="F179" s="50">
        <v>2</v>
      </c>
      <c r="G179" s="63">
        <v>2.6909722222222199E-2</v>
      </c>
      <c r="H179" s="100"/>
      <c r="I179" s="66"/>
    </row>
    <row r="180" spans="1:9">
      <c r="A180" s="55"/>
      <c r="B180" s="56">
        <v>38</v>
      </c>
      <c r="C180" s="50" t="s">
        <v>131</v>
      </c>
      <c r="D180" s="50" t="s">
        <v>45</v>
      </c>
      <c r="E180" s="50">
        <v>1998</v>
      </c>
      <c r="F180" s="50">
        <v>2</v>
      </c>
      <c r="G180" s="63">
        <v>2.70833333333333E-2</v>
      </c>
      <c r="H180" s="100"/>
      <c r="I180" s="66"/>
    </row>
    <row r="181" spans="1:9">
      <c r="A181" s="55"/>
      <c r="B181" s="56">
        <v>37</v>
      </c>
      <c r="C181" s="50" t="s">
        <v>226</v>
      </c>
      <c r="D181" s="50" t="s">
        <v>225</v>
      </c>
      <c r="E181" s="50">
        <v>1973</v>
      </c>
      <c r="F181" s="50">
        <v>1</v>
      </c>
      <c r="G181" s="63">
        <v>2.72569444444444E-2</v>
      </c>
      <c r="H181" s="100"/>
      <c r="I181" s="66"/>
    </row>
    <row r="182" spans="1:9">
      <c r="A182" s="49"/>
      <c r="B182" s="56">
        <v>40</v>
      </c>
      <c r="C182" s="50" t="s">
        <v>171</v>
      </c>
      <c r="D182" s="50" t="s">
        <v>229</v>
      </c>
      <c r="E182" s="50">
        <v>2004</v>
      </c>
      <c r="F182" s="50">
        <v>1</v>
      </c>
      <c r="G182" s="63">
        <v>2.74305555555555E-2</v>
      </c>
      <c r="H182" s="100"/>
      <c r="I182" s="66"/>
    </row>
    <row r="183" spans="1:9">
      <c r="A183" s="55"/>
      <c r="B183" s="59">
        <v>30</v>
      </c>
      <c r="C183" s="60" t="s">
        <v>248</v>
      </c>
      <c r="D183" s="60" t="s">
        <v>64</v>
      </c>
      <c r="E183" s="60">
        <v>1994</v>
      </c>
      <c r="F183" s="60">
        <v>1</v>
      </c>
      <c r="G183" s="63">
        <v>2.76041666666667E-2</v>
      </c>
      <c r="H183" s="100"/>
      <c r="I183" s="66"/>
    </row>
    <row r="184" spans="1:9">
      <c r="A184" s="49"/>
      <c r="B184" s="59">
        <v>44</v>
      </c>
      <c r="C184" s="60" t="s">
        <v>253</v>
      </c>
      <c r="D184" s="60" t="s">
        <v>239</v>
      </c>
      <c r="E184" s="60">
        <v>2002</v>
      </c>
      <c r="F184" s="60">
        <v>2</v>
      </c>
      <c r="G184" s="63">
        <v>2.7777777777777801E-2</v>
      </c>
      <c r="H184" s="100"/>
      <c r="I184" s="66"/>
    </row>
    <row r="185" spans="1:9">
      <c r="A185" s="49"/>
      <c r="B185" s="59">
        <v>43</v>
      </c>
      <c r="C185" s="60" t="s">
        <v>252</v>
      </c>
      <c r="D185" s="60" t="s">
        <v>236</v>
      </c>
      <c r="E185" s="60">
        <v>2003</v>
      </c>
      <c r="F185" s="60">
        <v>1</v>
      </c>
      <c r="G185" s="63">
        <v>2.7951388888888901E-2</v>
      </c>
      <c r="H185" s="100"/>
      <c r="I185" s="66"/>
    </row>
    <row r="186" spans="1:9">
      <c r="A186" s="49"/>
      <c r="B186" s="59">
        <v>47</v>
      </c>
      <c r="C186" s="60" t="s">
        <v>243</v>
      </c>
      <c r="D186" s="60" t="s">
        <v>242</v>
      </c>
      <c r="E186" s="60">
        <v>1990</v>
      </c>
      <c r="F186" s="60">
        <v>1</v>
      </c>
      <c r="G186" s="63">
        <v>2.8125000000000001E-2</v>
      </c>
      <c r="H186" s="100"/>
      <c r="I186" s="66"/>
    </row>
    <row r="187" spans="1:9">
      <c r="A187" s="49"/>
      <c r="B187" s="59">
        <v>39</v>
      </c>
      <c r="C187" s="60" t="s">
        <v>132</v>
      </c>
      <c r="D187" s="60" t="s">
        <v>228</v>
      </c>
      <c r="E187" s="60">
        <v>2005</v>
      </c>
      <c r="F187" s="60">
        <v>2</v>
      </c>
      <c r="G187" s="63">
        <v>2.8298611111111101E-2</v>
      </c>
      <c r="H187" s="100"/>
      <c r="I187" s="66"/>
    </row>
    <row r="188" spans="1:9">
      <c r="A188" s="49"/>
      <c r="B188" s="59">
        <v>45</v>
      </c>
      <c r="C188" s="60" t="s">
        <v>241</v>
      </c>
      <c r="D188" s="60" t="s">
        <v>37</v>
      </c>
      <c r="E188" s="60">
        <v>2004</v>
      </c>
      <c r="F188" s="60">
        <v>2</v>
      </c>
      <c r="G188" s="63">
        <v>2.8472222222222201E-2</v>
      </c>
      <c r="H188" s="100"/>
      <c r="I188" s="66"/>
    </row>
    <row r="189" spans="1:9">
      <c r="A189" s="49"/>
      <c r="B189" s="59">
        <v>30</v>
      </c>
      <c r="C189" s="60" t="s">
        <v>248</v>
      </c>
      <c r="D189" s="60" t="s">
        <v>43</v>
      </c>
      <c r="E189" s="60">
        <v>1994</v>
      </c>
      <c r="F189" s="60">
        <v>2</v>
      </c>
      <c r="G189" s="63">
        <v>2.8645833333333301E-2</v>
      </c>
      <c r="H189" s="100"/>
      <c r="I189" s="66"/>
    </row>
    <row r="190" spans="1:9">
      <c r="A190" s="49"/>
      <c r="B190" s="59">
        <v>37</v>
      </c>
      <c r="C190" s="60" t="s">
        <v>226</v>
      </c>
      <c r="D190" s="60" t="s">
        <v>227</v>
      </c>
      <c r="E190" s="60">
        <v>1973</v>
      </c>
      <c r="F190" s="60">
        <v>2</v>
      </c>
      <c r="G190" s="63">
        <v>2.8819444444444401E-2</v>
      </c>
      <c r="H190" s="100"/>
      <c r="I190" s="66"/>
    </row>
    <row r="191" spans="1:9">
      <c r="A191" s="49"/>
      <c r="B191" s="59">
        <v>42</v>
      </c>
      <c r="C191" s="60" t="s">
        <v>251</v>
      </c>
      <c r="D191" s="60" t="s">
        <v>83</v>
      </c>
      <c r="E191" s="60">
        <v>1986</v>
      </c>
      <c r="F191" s="60">
        <v>2</v>
      </c>
      <c r="G191" s="63">
        <v>2.8993055555555501E-2</v>
      </c>
      <c r="H191" s="100"/>
      <c r="I191" s="66"/>
    </row>
    <row r="192" spans="1:9">
      <c r="A192" s="49"/>
      <c r="B192" s="59">
        <v>31</v>
      </c>
      <c r="C192" s="60" t="s">
        <v>249</v>
      </c>
      <c r="D192" s="60" t="s">
        <v>221</v>
      </c>
      <c r="E192" s="60">
        <v>1978</v>
      </c>
      <c r="F192" s="60">
        <v>2</v>
      </c>
      <c r="G192" s="63">
        <v>2.9166666666666601E-2</v>
      </c>
      <c r="H192" s="100"/>
      <c r="I192" s="66"/>
    </row>
    <row r="193" spans="1:9">
      <c r="A193" s="49"/>
      <c r="B193" s="59">
        <v>44</v>
      </c>
      <c r="C193" s="60" t="s">
        <v>253</v>
      </c>
      <c r="D193" s="60" t="s">
        <v>238</v>
      </c>
      <c r="E193" s="60">
        <v>2003</v>
      </c>
      <c r="F193" s="60">
        <v>1</v>
      </c>
      <c r="G193" s="63">
        <v>2.9340277777777798E-2</v>
      </c>
      <c r="H193" s="100"/>
      <c r="I193" s="66"/>
    </row>
    <row r="194" spans="1:9">
      <c r="A194" s="49"/>
      <c r="B194" s="59">
        <v>41</v>
      </c>
      <c r="C194" s="60" t="s">
        <v>250</v>
      </c>
      <c r="D194" s="60" t="s">
        <v>232</v>
      </c>
      <c r="E194" s="60">
        <v>1992</v>
      </c>
      <c r="F194" s="60">
        <v>2</v>
      </c>
      <c r="G194" s="63">
        <v>2.9513888888888899E-2</v>
      </c>
      <c r="H194" s="100"/>
      <c r="I194" s="66"/>
    </row>
    <row r="195" spans="1:9">
      <c r="A195" s="49"/>
      <c r="B195" s="74">
        <v>44</v>
      </c>
      <c r="C195" s="75" t="s">
        <v>253</v>
      </c>
      <c r="D195" s="75" t="s">
        <v>238</v>
      </c>
      <c r="E195" s="75">
        <v>2003</v>
      </c>
      <c r="F195" s="75">
        <v>1</v>
      </c>
      <c r="G195" s="63">
        <v>2.9687499999999999E-2</v>
      </c>
      <c r="H195" s="100"/>
      <c r="I195" s="66"/>
    </row>
    <row r="196" spans="1:9">
      <c r="A196" s="49"/>
      <c r="B196" s="74">
        <v>41</v>
      </c>
      <c r="C196" s="75" t="s">
        <v>250</v>
      </c>
      <c r="D196" s="75" t="s">
        <v>232</v>
      </c>
      <c r="E196" s="75">
        <v>1992</v>
      </c>
      <c r="F196" s="75">
        <v>2</v>
      </c>
      <c r="G196" s="63">
        <v>2.9861111111111099E-2</v>
      </c>
      <c r="H196" s="100"/>
      <c r="I196" s="66"/>
    </row>
    <row r="197" spans="1:9" ht="18.75">
      <c r="C197" s="41"/>
      <c r="D197" s="76" t="s">
        <v>269</v>
      </c>
      <c r="E197" s="36"/>
      <c r="F197" s="28"/>
      <c r="G197" s="40"/>
      <c r="H197" s="105"/>
      <c r="I197" s="38"/>
    </row>
    <row r="198" spans="1:9">
      <c r="A198" s="39"/>
      <c r="B198" s="30" t="s">
        <v>72</v>
      </c>
      <c r="C198" s="45" t="s">
        <v>73</v>
      </c>
      <c r="D198" s="30" t="s">
        <v>74</v>
      </c>
      <c r="E198" s="30" t="s">
        <v>76</v>
      </c>
      <c r="F198" s="30" t="s">
        <v>77</v>
      </c>
      <c r="G198" s="30" t="s">
        <v>89</v>
      </c>
      <c r="H198" s="99" t="s">
        <v>87</v>
      </c>
      <c r="I198" s="30" t="s">
        <v>92</v>
      </c>
    </row>
    <row r="199" spans="1:9" ht="15.75" customHeight="1">
      <c r="A199" s="55"/>
      <c r="B199" s="56">
        <v>29</v>
      </c>
      <c r="C199" s="50" t="s">
        <v>101</v>
      </c>
      <c r="D199" s="50" t="s">
        <v>264</v>
      </c>
      <c r="E199" s="50">
        <v>2007</v>
      </c>
      <c r="F199" s="77">
        <v>1</v>
      </c>
      <c r="G199" s="63">
        <v>3.0034722222222223E-2</v>
      </c>
      <c r="H199" s="100"/>
      <c r="I199" s="66">
        <f t="shared" ref="I199:I201" si="9">H199-G199</f>
        <v>-3.0034722222222223E-2</v>
      </c>
    </row>
    <row r="200" spans="1:9">
      <c r="A200" s="49"/>
      <c r="B200" s="56">
        <v>49</v>
      </c>
      <c r="C200" s="50" t="s">
        <v>101</v>
      </c>
      <c r="D200" s="50" t="s">
        <v>13</v>
      </c>
      <c r="E200" s="50">
        <v>2007</v>
      </c>
      <c r="F200" s="77">
        <v>2</v>
      </c>
      <c r="G200" s="63">
        <v>3.0208333333333334E-2</v>
      </c>
      <c r="H200" s="100"/>
      <c r="I200" s="33">
        <f t="shared" si="9"/>
        <v>-3.0208333333333334E-2</v>
      </c>
    </row>
    <row r="201" spans="1:9">
      <c r="A201" s="55"/>
      <c r="B201" s="56">
        <v>50</v>
      </c>
      <c r="C201" s="50" t="s">
        <v>151</v>
      </c>
      <c r="D201" s="50" t="s">
        <v>265</v>
      </c>
      <c r="E201" s="50">
        <v>2006</v>
      </c>
      <c r="F201" s="77">
        <v>2</v>
      </c>
      <c r="G201" s="63">
        <v>3.0381944444444399E-2</v>
      </c>
      <c r="H201" s="100"/>
      <c r="I201" s="33">
        <f t="shared" si="9"/>
        <v>-3.0381944444444399E-2</v>
      </c>
    </row>
    <row r="202" spans="1:9">
      <c r="A202" s="49"/>
      <c r="B202" s="56">
        <v>27</v>
      </c>
      <c r="C202" s="50" t="s">
        <v>169</v>
      </c>
      <c r="D202" s="50" t="s">
        <v>267</v>
      </c>
      <c r="E202" s="50">
        <v>2007</v>
      </c>
      <c r="F202" s="77">
        <v>1</v>
      </c>
      <c r="G202" s="63">
        <v>3.05555555555556E-2</v>
      </c>
      <c r="H202" s="100"/>
      <c r="I202" s="39"/>
    </row>
    <row r="203" spans="1:9">
      <c r="A203" s="55"/>
      <c r="B203" s="56">
        <v>34</v>
      </c>
      <c r="C203" s="50" t="s">
        <v>132</v>
      </c>
      <c r="D203" s="50" t="s">
        <v>266</v>
      </c>
      <c r="E203" s="50">
        <v>2006</v>
      </c>
      <c r="F203" s="77">
        <v>1</v>
      </c>
      <c r="G203" s="63">
        <v>3.07291666666667E-2</v>
      </c>
      <c r="H203" s="100"/>
      <c r="I203" s="39"/>
    </row>
    <row r="204" spans="1:9">
      <c r="A204" s="55"/>
      <c r="B204" s="56">
        <v>32</v>
      </c>
      <c r="C204" s="50" t="s">
        <v>131</v>
      </c>
      <c r="D204" s="50" t="s">
        <v>55</v>
      </c>
      <c r="E204" s="50">
        <v>2007</v>
      </c>
      <c r="F204" s="77">
        <v>1</v>
      </c>
      <c r="G204" s="63">
        <v>3.09027777777778E-2</v>
      </c>
      <c r="H204" s="100"/>
      <c r="I204" s="39"/>
    </row>
    <row r="205" spans="1:9">
      <c r="A205" s="49"/>
      <c r="B205" s="56">
        <v>50</v>
      </c>
      <c r="C205" s="50" t="s">
        <v>151</v>
      </c>
      <c r="D205" s="50" t="s">
        <v>8</v>
      </c>
      <c r="E205" s="50">
        <v>2007</v>
      </c>
      <c r="F205" s="77">
        <v>1</v>
      </c>
      <c r="G205" s="63">
        <v>3.10763888888889E-2</v>
      </c>
      <c r="H205" s="100"/>
      <c r="I205" s="39"/>
    </row>
    <row r="206" spans="1:9">
      <c r="A206" s="55"/>
      <c r="B206" s="56">
        <v>49</v>
      </c>
      <c r="C206" s="50" t="s">
        <v>101</v>
      </c>
      <c r="D206" s="50" t="s">
        <v>11</v>
      </c>
      <c r="E206" s="50">
        <v>2007</v>
      </c>
      <c r="F206" s="77">
        <v>1</v>
      </c>
      <c r="G206" s="63">
        <v>3.125E-2</v>
      </c>
      <c r="H206" s="100"/>
      <c r="I206" s="39"/>
    </row>
    <row r="207" spans="1:9">
      <c r="A207" s="55"/>
      <c r="B207" s="56">
        <v>28</v>
      </c>
      <c r="C207" s="50" t="s">
        <v>169</v>
      </c>
      <c r="D207" s="50" t="s">
        <v>268</v>
      </c>
      <c r="E207" s="50">
        <v>2007</v>
      </c>
      <c r="F207" s="77">
        <v>2</v>
      </c>
      <c r="G207" s="63">
        <v>3.1423611111111097E-2</v>
      </c>
      <c r="H207" s="100"/>
      <c r="I207" s="66">
        <f>H207-G207</f>
        <v>-3.1423611111111097E-2</v>
      </c>
    </row>
    <row r="208" spans="1:9">
      <c r="A208" s="39"/>
      <c r="B208" s="56">
        <v>33</v>
      </c>
      <c r="C208" s="50" t="s">
        <v>131</v>
      </c>
      <c r="D208" s="50" t="s">
        <v>49</v>
      </c>
      <c r="E208" s="50">
        <v>2006</v>
      </c>
      <c r="F208" s="62">
        <v>2</v>
      </c>
      <c r="G208" s="63">
        <v>3.15972222222222E-2</v>
      </c>
      <c r="H208" s="98"/>
      <c r="I208" s="39"/>
    </row>
    <row r="209" spans="1:9">
      <c r="A209" s="39"/>
      <c r="B209" s="56">
        <v>34</v>
      </c>
      <c r="C209" s="50" t="s">
        <v>132</v>
      </c>
      <c r="D209" s="50" t="s">
        <v>54</v>
      </c>
      <c r="E209" s="50">
        <v>2007</v>
      </c>
      <c r="F209" s="62">
        <v>2</v>
      </c>
      <c r="G209" s="63">
        <v>3.1770833333333297E-2</v>
      </c>
      <c r="H209" s="98"/>
      <c r="I209" s="39"/>
    </row>
    <row r="210" spans="1:9">
      <c r="C210" s="19" t="s">
        <v>79</v>
      </c>
      <c r="D210" s="19"/>
      <c r="E210" s="51" t="s">
        <v>218</v>
      </c>
      <c r="F210" s="19"/>
    </row>
    <row r="211" spans="1:9">
      <c r="C211" s="19" t="s">
        <v>80</v>
      </c>
      <c r="D211" s="19"/>
      <c r="E211" s="51" t="s">
        <v>81</v>
      </c>
      <c r="F211" s="19"/>
    </row>
  </sheetData>
  <mergeCells count="3">
    <mergeCell ref="C5:D5"/>
    <mergeCell ref="C3:I3"/>
    <mergeCell ref="E5:I5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4" manualBreakCount="4">
    <brk id="48" max="16383" man="1"/>
    <brk id="99" max="16383" man="1"/>
    <brk id="146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программа</vt:lpstr>
      <vt:lpstr>резул</vt:lpstr>
      <vt:lpstr>финал</vt:lpstr>
      <vt:lpstr>по командам</vt:lpstr>
      <vt:lpstr>Пролог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Варенька Одинокая</dc:creator>
  <cp:lastModifiedBy>Варенька Одинокая</cp:lastModifiedBy>
  <cp:lastPrinted>2024-03-16T12:56:21Z</cp:lastPrinted>
  <dcterms:created xsi:type="dcterms:W3CDTF">2023-03-16T20:05:01Z</dcterms:created>
  <dcterms:modified xsi:type="dcterms:W3CDTF">2024-03-16T12:57:50Z</dcterms:modified>
</cp:coreProperties>
</file>