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GA_USER\Desktop\"/>
    </mc:Choice>
  </mc:AlternateContent>
  <xr:revisionPtr revIDLastSave="0" documentId="13_ncr:1_{343667B9-1D6E-4FFC-A7FF-9CA11A6ECF91}" xr6:coauthVersionLast="36" xr6:coauthVersionMax="36" xr10:uidLastSave="{00000000-0000-0000-0000-000000000000}"/>
  <bookViews>
    <workbookView xWindow="0" yWindow="0" windowWidth="23040" windowHeight="9060" xr2:uid="{1E7BCB67-5277-4F3B-9642-37927E2933AF}"/>
  </bookViews>
  <sheets>
    <sheet name="Лист2" sheetId="2" r:id="rId1"/>
  </sheets>
  <definedNames>
    <definedName name="_xlnm._FilterDatabase" localSheetId="0" hidden="1">Лист2!$A$1:$J$48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I45" i="2"/>
  <c r="I43" i="2"/>
  <c r="I40" i="2"/>
  <c r="I39" i="2"/>
  <c r="I34" i="2"/>
  <c r="I35" i="2"/>
  <c r="I36" i="2"/>
  <c r="I37" i="2"/>
  <c r="I33" i="2"/>
  <c r="I31" i="2"/>
  <c r="I27" i="2"/>
  <c r="I23" i="2"/>
  <c r="I20" i="2"/>
  <c r="I19" i="2"/>
  <c r="I16" i="2"/>
  <c r="I9" i="2"/>
  <c r="I11" i="2"/>
  <c r="I12" i="2"/>
  <c r="I13" i="2"/>
  <c r="I8" i="2"/>
  <c r="I4" i="2"/>
  <c r="I46" i="2"/>
  <c r="I3" i="2"/>
</calcChain>
</file>

<file path=xl/sharedStrings.xml><?xml version="1.0" encoding="utf-8"?>
<sst xmlns="http://schemas.openxmlformats.org/spreadsheetml/2006/main" count="76" uniqueCount="55">
  <si>
    <t>ФИ</t>
  </si>
  <si>
    <t>Год</t>
  </si>
  <si>
    <t>Бег</t>
  </si>
  <si>
    <t>Вело</t>
  </si>
  <si>
    <t>Лук</t>
  </si>
  <si>
    <t>Катамаран</t>
  </si>
  <si>
    <t>Скаладром</t>
  </si>
  <si>
    <t>Яровенко Карина</t>
  </si>
  <si>
    <t>Макарчук Марк</t>
  </si>
  <si>
    <t>Ястребов Артем</t>
  </si>
  <si>
    <t>Оскорбин Захар</t>
  </si>
  <si>
    <t>Четвиряков Макар</t>
  </si>
  <si>
    <t xml:space="preserve">Дети Ж 1,2 класс 2017-16 </t>
  </si>
  <si>
    <t>Дети М 1,2 класс 2017-16</t>
  </si>
  <si>
    <t xml:space="preserve">Кулишов Ярослав </t>
  </si>
  <si>
    <t>Нешатаева Вероника</t>
  </si>
  <si>
    <t>Петухов Алексей</t>
  </si>
  <si>
    <t>Пика Дарьяна</t>
  </si>
  <si>
    <t>Таловская Дилара</t>
  </si>
  <si>
    <t>Дети Ж 3,4 класс 2015-14</t>
  </si>
  <si>
    <t>Дети М 3,4 класс 2015-14</t>
  </si>
  <si>
    <t>Калинин Алексей</t>
  </si>
  <si>
    <t>Биндасов Гардей</t>
  </si>
  <si>
    <t>Дети Ж 5,6 класс 2013-12</t>
  </si>
  <si>
    <t>Кулишова Алина</t>
  </si>
  <si>
    <t>Мельникова Анастасия</t>
  </si>
  <si>
    <t>Дети М 5,6 класс 2013-12</t>
  </si>
  <si>
    <t>Кравченко Сергей</t>
  </si>
  <si>
    <t>Дети Ж 7,8 класс 2011-10</t>
  </si>
  <si>
    <t>Ерохина арина</t>
  </si>
  <si>
    <t>Таловская Алина</t>
  </si>
  <si>
    <t>Дети М 7,8 класс 2011-10</t>
  </si>
  <si>
    <t>Лубягин артем</t>
  </si>
  <si>
    <t>Король Дмитрий</t>
  </si>
  <si>
    <t>Часовников Артур</t>
  </si>
  <si>
    <t>Ворожцов Александр</t>
  </si>
  <si>
    <t>Красиков Елисей</t>
  </si>
  <si>
    <t>Мельников Александр</t>
  </si>
  <si>
    <t>Гедулянов Илья</t>
  </si>
  <si>
    <t>Дети М 9,10,11 класс 2009-08</t>
  </si>
  <si>
    <t>Ерохин егор</t>
  </si>
  <si>
    <t>Батищева Елизавета</t>
  </si>
  <si>
    <t>Пехименко Виталина</t>
  </si>
  <si>
    <t>Малыши - 2020-2018 Ж,М</t>
  </si>
  <si>
    <t>номер</t>
  </si>
  <si>
    <t>сошла</t>
  </si>
  <si>
    <t>кулишов вело этап малый круг</t>
  </si>
  <si>
    <t>сошел</t>
  </si>
  <si>
    <t>Б/Р</t>
  </si>
  <si>
    <t>1</t>
  </si>
  <si>
    <t>2</t>
  </si>
  <si>
    <t>3</t>
  </si>
  <si>
    <t>4</t>
  </si>
  <si>
    <t>5</t>
  </si>
  <si>
    <t>Дети М 1,2 класс 2017-16 до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</si>
</sst>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5F0C-A28C-49BC-83AF-93405DFB7CEF}">
  <dimension ref="A1:J48"/>
  <sheetViews>
    <sheetView tabSelected="1" zoomScale="120" zoomScaleNormal="120" workbookViewId="0">
      <pane ySplit="1" topLeftCell="A2" activePane="bottomLeft" state="frozen"/>
      <selection pane="bottomLeft" activeCell="D5" sqref="D5"/>
    </sheetView>
  </sheetViews>
  <sheetFormatPr defaultRowHeight="15.6" x14ac:dyDescent="0.3"/>
  <cols>
    <col min="1" max="1" width="22.44140625" customWidth="1"/>
    <col min="4" max="4" width="11.5546875" style="3" customWidth="1"/>
    <col min="5" max="5" width="10.109375" style="4" bestFit="1" customWidth="1"/>
    <col min="6" max="6" width="8.88671875" style="3"/>
    <col min="7" max="7" width="10.21875" style="3" customWidth="1"/>
    <col min="8" max="8" width="13.6640625" style="3" customWidth="1"/>
    <col min="10" max="10" width="8.88671875" style="17"/>
  </cols>
  <sheetData>
    <row r="1" spans="1:10" x14ac:dyDescent="0.3">
      <c r="A1" s="5" t="s">
        <v>0</v>
      </c>
      <c r="B1" s="5" t="s">
        <v>1</v>
      </c>
      <c r="C1" s="5" t="s">
        <v>44</v>
      </c>
      <c r="D1" s="9" t="s">
        <v>2</v>
      </c>
      <c r="E1" s="10" t="s">
        <v>3</v>
      </c>
      <c r="F1" s="9" t="s">
        <v>4</v>
      </c>
      <c r="G1" s="9" t="s">
        <v>5</v>
      </c>
      <c r="H1" s="9" t="s">
        <v>6</v>
      </c>
    </row>
    <row r="2" spans="1:10" x14ac:dyDescent="0.3">
      <c r="A2" s="18" t="s">
        <v>12</v>
      </c>
      <c r="B2" s="18"/>
      <c r="C2" s="18"/>
      <c r="D2" s="18"/>
      <c r="E2" s="18"/>
      <c r="F2" s="18"/>
      <c r="G2" s="18"/>
      <c r="H2" s="18"/>
    </row>
    <row r="3" spans="1:10" x14ac:dyDescent="0.3">
      <c r="A3" s="1" t="s">
        <v>7</v>
      </c>
      <c r="B3" s="1">
        <v>2017</v>
      </c>
      <c r="C3" s="1">
        <v>17</v>
      </c>
      <c r="D3" s="6">
        <v>5.185185185185185E-3</v>
      </c>
      <c r="E3" s="7">
        <v>7.4884259259259262E-3</v>
      </c>
      <c r="F3" s="6">
        <v>1.736111111111111E-3</v>
      </c>
      <c r="G3" s="6">
        <v>1.712962962962963E-3</v>
      </c>
      <c r="H3" s="6">
        <v>6.4814814814814813E-4</v>
      </c>
      <c r="I3" s="3">
        <f>SUM(D3:H3)</f>
        <v>1.6770833333333332E-2</v>
      </c>
      <c r="J3" s="17" t="s">
        <v>49</v>
      </c>
    </row>
    <row r="4" spans="1:10" s="16" customFormat="1" x14ac:dyDescent="0.3">
      <c r="A4" s="11" t="s">
        <v>15</v>
      </c>
      <c r="B4" s="11">
        <v>2016</v>
      </c>
      <c r="C4" s="11">
        <v>8</v>
      </c>
      <c r="D4" s="13"/>
      <c r="E4" s="14" t="s">
        <v>45</v>
      </c>
      <c r="F4" s="13"/>
      <c r="G4" s="13">
        <v>3.5995370370370369E-3</v>
      </c>
      <c r="H4" s="13">
        <v>3.483796296296296E-3</v>
      </c>
      <c r="I4" s="3">
        <f t="shared" ref="I4" si="0">SUM(D4:H4)</f>
        <v>7.083333333333333E-3</v>
      </c>
      <c r="J4" s="17"/>
    </row>
    <row r="7" spans="1:10" x14ac:dyDescent="0.3">
      <c r="A7" s="18" t="s">
        <v>13</v>
      </c>
      <c r="B7" s="18"/>
      <c r="C7" s="18"/>
      <c r="D7" s="18"/>
      <c r="E7" s="18"/>
      <c r="F7" s="18"/>
      <c r="G7" s="18"/>
      <c r="H7" s="18"/>
    </row>
    <row r="8" spans="1:10" x14ac:dyDescent="0.3">
      <c r="A8" s="1" t="s">
        <v>8</v>
      </c>
      <c r="B8" s="1">
        <v>2016</v>
      </c>
      <c r="C8" s="1">
        <v>27</v>
      </c>
      <c r="D8" s="6">
        <v>6.238425925925925E-3</v>
      </c>
      <c r="E8" s="7">
        <v>2.6527777777777779E-2</v>
      </c>
      <c r="F8" s="6">
        <v>1.736111111111111E-3</v>
      </c>
      <c r="G8" s="6">
        <v>2.9398148148148148E-3</v>
      </c>
      <c r="H8" s="6">
        <v>6.9097222222222225E-3</v>
      </c>
      <c r="I8" s="3">
        <f>SUM(D8:H8)</f>
        <v>4.4351851851851844E-2</v>
      </c>
      <c r="J8" s="17" t="s">
        <v>50</v>
      </c>
    </row>
    <row r="9" spans="1:10" x14ac:dyDescent="0.3">
      <c r="A9" s="1" t="s">
        <v>9</v>
      </c>
      <c r="B9" s="1">
        <v>2016</v>
      </c>
      <c r="C9" s="1">
        <v>2</v>
      </c>
      <c r="D9" s="6">
        <v>4.7800925925925919E-3</v>
      </c>
      <c r="E9" s="7">
        <v>1.9837962962962963E-2</v>
      </c>
      <c r="F9" s="6">
        <v>2.0833333333333333E-3</v>
      </c>
      <c r="G9" s="6">
        <v>4.155092592592593E-3</v>
      </c>
      <c r="H9" s="6">
        <v>2.7777777777777779E-3</v>
      </c>
      <c r="I9" s="3">
        <f t="shared" ref="I9:I13" si="1">SUM(D9:H9)</f>
        <v>3.363425925925926E-2</v>
      </c>
      <c r="J9" s="17" t="s">
        <v>49</v>
      </c>
    </row>
    <row r="10" spans="1:10" x14ac:dyDescent="0.3">
      <c r="A10" s="1"/>
      <c r="B10" s="1"/>
      <c r="C10" s="1" t="s">
        <v>54</v>
      </c>
      <c r="D10" s="6"/>
      <c r="E10" s="7"/>
      <c r="F10" s="6"/>
      <c r="G10" s="6"/>
      <c r="H10" s="6"/>
      <c r="I10" s="3"/>
    </row>
    <row r="11" spans="1:10" x14ac:dyDescent="0.3">
      <c r="A11" s="1" t="s">
        <v>10</v>
      </c>
      <c r="B11" s="1">
        <v>2017</v>
      </c>
      <c r="C11" s="1">
        <v>4</v>
      </c>
      <c r="D11" s="6">
        <v>5.9027777777777776E-3</v>
      </c>
      <c r="E11" s="7">
        <v>1.2638888888888889E-2</v>
      </c>
      <c r="F11" s="6">
        <v>1.3888888888888889E-3</v>
      </c>
      <c r="G11" s="6">
        <v>3.472222222222222E-3</v>
      </c>
      <c r="H11" s="6">
        <v>3.414351851851852E-3</v>
      </c>
      <c r="I11" s="3">
        <f t="shared" si="1"/>
        <v>2.6817129629629625E-2</v>
      </c>
      <c r="J11" s="17" t="s">
        <v>50</v>
      </c>
    </row>
    <row r="12" spans="1:10" x14ac:dyDescent="0.3">
      <c r="A12" s="1" t="s">
        <v>11</v>
      </c>
      <c r="B12" s="1">
        <v>2017</v>
      </c>
      <c r="C12" s="1">
        <v>1</v>
      </c>
      <c r="D12" s="6">
        <v>5.0231481481481481E-3</v>
      </c>
      <c r="E12" s="7">
        <v>6.6435185185185182E-3</v>
      </c>
      <c r="F12" s="6">
        <v>2.4305555555555556E-3</v>
      </c>
      <c r="G12" s="6">
        <v>1.4467592592592594E-3</v>
      </c>
      <c r="H12" s="6">
        <v>3.1481481481481482E-3</v>
      </c>
      <c r="I12" s="3">
        <f t="shared" si="1"/>
        <v>1.8692129629629628E-2</v>
      </c>
      <c r="J12" s="17" t="s">
        <v>49</v>
      </c>
    </row>
    <row r="13" spans="1:10" x14ac:dyDescent="0.3">
      <c r="A13" s="1" t="s">
        <v>14</v>
      </c>
      <c r="B13" s="1">
        <v>2017</v>
      </c>
      <c r="C13" s="1">
        <v>6</v>
      </c>
      <c r="D13" s="6">
        <v>7.5462962962962966E-3</v>
      </c>
      <c r="E13" s="7">
        <v>1.4652777777777778E-2</v>
      </c>
      <c r="F13" s="6">
        <v>2.7777777777777779E-3</v>
      </c>
      <c r="G13" s="6">
        <v>1.5393518518518519E-3</v>
      </c>
      <c r="H13" s="6">
        <v>4.6412037037037038E-3</v>
      </c>
      <c r="I13" s="3">
        <f t="shared" si="1"/>
        <v>3.1157407407407408E-2</v>
      </c>
      <c r="J13" s="17" t="s">
        <v>51</v>
      </c>
    </row>
    <row r="14" spans="1:10" s="16" customFormat="1" x14ac:dyDescent="0.3">
      <c r="A14" s="11" t="s">
        <v>16</v>
      </c>
      <c r="B14" s="11">
        <v>2017</v>
      </c>
      <c r="C14" s="11">
        <v>18</v>
      </c>
      <c r="D14" s="13"/>
      <c r="E14" s="14" t="s">
        <v>47</v>
      </c>
      <c r="F14" s="13"/>
      <c r="G14" s="13">
        <v>3.472222222222222E-3</v>
      </c>
      <c r="H14" s="13">
        <v>4.9305555555555552E-3</v>
      </c>
      <c r="J14" s="17"/>
    </row>
    <row r="15" spans="1:10" x14ac:dyDescent="0.3">
      <c r="A15" s="18" t="s">
        <v>19</v>
      </c>
      <c r="B15" s="18"/>
      <c r="C15" s="18"/>
      <c r="D15" s="18"/>
      <c r="E15" s="18"/>
      <c r="F15" s="18"/>
      <c r="G15" s="18"/>
      <c r="H15" s="18"/>
    </row>
    <row r="16" spans="1:10" x14ac:dyDescent="0.3">
      <c r="A16" s="8" t="s">
        <v>17</v>
      </c>
      <c r="B16" s="8">
        <v>2014</v>
      </c>
      <c r="C16" s="1">
        <v>14</v>
      </c>
      <c r="D16" s="6">
        <v>5.5439814814814822E-3</v>
      </c>
      <c r="E16" s="7">
        <v>3.4780092592592592E-2</v>
      </c>
      <c r="F16" s="6">
        <v>1.0416666666666667E-3</v>
      </c>
      <c r="G16" s="6">
        <v>3.5995370370370369E-3</v>
      </c>
      <c r="H16" s="6">
        <v>3.6342592592592594E-3</v>
      </c>
      <c r="I16" s="3">
        <f>SUM(D16:H16)</f>
        <v>4.8599537037037045E-2</v>
      </c>
      <c r="J16" s="17" t="s">
        <v>49</v>
      </c>
    </row>
    <row r="17" spans="1:10" x14ac:dyDescent="0.3">
      <c r="A17" s="2"/>
      <c r="B17" s="2"/>
    </row>
    <row r="18" spans="1:10" x14ac:dyDescent="0.3">
      <c r="A18" s="18" t="s">
        <v>20</v>
      </c>
      <c r="B18" s="18"/>
      <c r="C18" s="18"/>
      <c r="D18" s="18"/>
      <c r="E18" s="18"/>
      <c r="F18" s="18"/>
      <c r="G18" s="18"/>
      <c r="H18" s="18"/>
    </row>
    <row r="19" spans="1:10" x14ac:dyDescent="0.3">
      <c r="A19" s="1" t="s">
        <v>21</v>
      </c>
      <c r="B19" s="8">
        <v>2014</v>
      </c>
      <c r="C19" s="1">
        <v>7</v>
      </c>
      <c r="D19" s="6">
        <v>5.1504629629629635E-3</v>
      </c>
      <c r="E19" s="7">
        <v>2.3680555555555555E-2</v>
      </c>
      <c r="F19" s="6">
        <v>1.3888888888888889E-3</v>
      </c>
      <c r="G19" s="6">
        <v>1.7824074074074072E-3</v>
      </c>
      <c r="H19" s="6">
        <v>3.5648148148148154E-3</v>
      </c>
      <c r="I19" s="3">
        <f>SUM(D19:H19)</f>
        <v>3.5567129629629629E-2</v>
      </c>
      <c r="J19" s="17" t="s">
        <v>49</v>
      </c>
    </row>
    <row r="20" spans="1:10" x14ac:dyDescent="0.3">
      <c r="A20" s="1" t="s">
        <v>22</v>
      </c>
      <c r="B20" s="8">
        <v>2015</v>
      </c>
      <c r="C20" s="1">
        <v>23</v>
      </c>
      <c r="D20" s="6">
        <v>5.0810185185185186E-3</v>
      </c>
      <c r="E20" s="7">
        <v>2.8784722222222225E-2</v>
      </c>
      <c r="F20" s="6">
        <v>1.0416666666666667E-3</v>
      </c>
      <c r="G20" s="6">
        <v>4.155092592592593E-3</v>
      </c>
      <c r="H20" s="6">
        <v>3.4375E-3</v>
      </c>
      <c r="I20" s="3">
        <f>SUM(D20:H20)</f>
        <v>4.250000000000001E-2</v>
      </c>
      <c r="J20" s="17" t="s">
        <v>50</v>
      </c>
    </row>
    <row r="21" spans="1:10" x14ac:dyDescent="0.3">
      <c r="B21" s="2"/>
    </row>
    <row r="22" spans="1:10" x14ac:dyDescent="0.3">
      <c r="A22" s="18" t="s">
        <v>23</v>
      </c>
      <c r="B22" s="18"/>
      <c r="C22" s="18"/>
      <c r="D22" s="18"/>
      <c r="E22" s="18"/>
      <c r="F22" s="18"/>
      <c r="G22" s="18"/>
      <c r="H22" s="18"/>
    </row>
    <row r="23" spans="1:10" x14ac:dyDescent="0.3">
      <c r="A23" s="1" t="s">
        <v>24</v>
      </c>
      <c r="B23" s="8">
        <v>2012</v>
      </c>
      <c r="C23" s="1">
        <v>29</v>
      </c>
      <c r="D23" s="6">
        <v>5.8564814814814825E-3</v>
      </c>
      <c r="E23" s="7">
        <v>2.9317129629629634E-2</v>
      </c>
      <c r="F23" s="6">
        <v>6.9444444444444447E-4</v>
      </c>
      <c r="G23" s="6">
        <v>1.8402777777777777E-3</v>
      </c>
      <c r="H23" s="6">
        <v>3.2060185185185191E-3</v>
      </c>
      <c r="I23" s="3">
        <f>SUM(D23:H23)</f>
        <v>4.0914351851851855E-2</v>
      </c>
      <c r="J23" s="17" t="s">
        <v>49</v>
      </c>
    </row>
    <row r="24" spans="1:10" s="16" customFormat="1" x14ac:dyDescent="0.3">
      <c r="A24" s="11" t="s">
        <v>25</v>
      </c>
      <c r="B24" s="12">
        <v>2013</v>
      </c>
      <c r="C24" s="11">
        <v>13</v>
      </c>
      <c r="D24" s="13"/>
      <c r="E24" s="14">
        <v>3.8865740740740742E-2</v>
      </c>
      <c r="F24" s="13"/>
      <c r="G24" s="13"/>
      <c r="H24" s="13" t="s">
        <v>45</v>
      </c>
      <c r="I24" s="15" t="s">
        <v>48</v>
      </c>
      <c r="J24" s="17"/>
    </row>
    <row r="26" spans="1:10" x14ac:dyDescent="0.3">
      <c r="A26" s="18" t="s">
        <v>26</v>
      </c>
      <c r="B26" s="18"/>
      <c r="C26" s="18"/>
      <c r="D26" s="18"/>
      <c r="E26" s="18"/>
      <c r="F26" s="18"/>
      <c r="G26" s="18"/>
      <c r="H26" s="18"/>
    </row>
    <row r="27" spans="1:10" x14ac:dyDescent="0.3">
      <c r="A27" s="1" t="s">
        <v>27</v>
      </c>
      <c r="B27" s="1">
        <v>2013</v>
      </c>
      <c r="C27" s="1">
        <v>24</v>
      </c>
      <c r="D27" s="6">
        <v>6.1805555555555563E-3</v>
      </c>
      <c r="E27" s="7">
        <v>2.9722222222222219E-2</v>
      </c>
      <c r="F27" s="6">
        <v>1.3888888888888889E-3</v>
      </c>
      <c r="G27" s="6">
        <v>2.9398148148148148E-3</v>
      </c>
      <c r="H27" s="6">
        <v>5.6134259259259271E-3</v>
      </c>
      <c r="I27" s="3">
        <f>SUM(D27:H27)</f>
        <v>4.5844907407407404E-2</v>
      </c>
      <c r="J27" s="17" t="s">
        <v>49</v>
      </c>
    </row>
    <row r="29" spans="1:10" x14ac:dyDescent="0.3">
      <c r="A29" s="18" t="s">
        <v>28</v>
      </c>
      <c r="B29" s="18"/>
      <c r="C29" s="18"/>
      <c r="D29" s="18"/>
      <c r="E29" s="18"/>
      <c r="F29" s="18"/>
      <c r="G29" s="18"/>
      <c r="H29" s="18"/>
    </row>
    <row r="30" spans="1:10" s="16" customFormat="1" x14ac:dyDescent="0.3">
      <c r="A30" s="11" t="s">
        <v>29</v>
      </c>
      <c r="B30" s="11">
        <v>2011</v>
      </c>
      <c r="C30" s="11">
        <v>11</v>
      </c>
      <c r="D30" s="13"/>
      <c r="E30" s="14">
        <v>2.929398148148148E-2</v>
      </c>
      <c r="F30" s="13"/>
      <c r="G30" s="13">
        <v>1.8402777777777777E-3</v>
      </c>
      <c r="H30" s="13" t="s">
        <v>45</v>
      </c>
      <c r="I30" s="15" t="s">
        <v>48</v>
      </c>
      <c r="J30" s="17"/>
    </row>
    <row r="31" spans="1:10" x14ac:dyDescent="0.3">
      <c r="A31" s="1" t="s">
        <v>30</v>
      </c>
      <c r="B31" s="1">
        <v>2011</v>
      </c>
      <c r="C31" s="1">
        <v>16</v>
      </c>
      <c r="D31" s="6">
        <v>5.0925925925925921E-3</v>
      </c>
      <c r="E31" s="7">
        <v>1.8032407407407407E-2</v>
      </c>
      <c r="F31" s="6">
        <v>2.7777777777777779E-3</v>
      </c>
      <c r="G31" s="6">
        <v>1.5856481481481479E-3</v>
      </c>
      <c r="H31" s="6">
        <v>3.2060185185185191E-3</v>
      </c>
      <c r="I31" s="3">
        <f>SUM(D31:H31)</f>
        <v>3.0694444444444444E-2</v>
      </c>
      <c r="J31" s="17" t="s">
        <v>49</v>
      </c>
    </row>
    <row r="32" spans="1:10" x14ac:dyDescent="0.3">
      <c r="A32" s="18" t="s">
        <v>31</v>
      </c>
      <c r="B32" s="18"/>
      <c r="C32" s="18"/>
      <c r="D32" s="18"/>
      <c r="E32" s="18"/>
      <c r="F32" s="18"/>
      <c r="G32" s="18"/>
      <c r="H32" s="18"/>
    </row>
    <row r="33" spans="1:10" x14ac:dyDescent="0.3">
      <c r="A33" s="1" t="s">
        <v>32</v>
      </c>
      <c r="B33" s="1">
        <v>2011</v>
      </c>
      <c r="C33" s="1">
        <v>10</v>
      </c>
      <c r="D33" s="6">
        <v>7.9745370370370369E-3</v>
      </c>
      <c r="E33" s="7">
        <v>3.8715277777777779E-2</v>
      </c>
      <c r="F33" s="6">
        <v>2.7777777777777779E-3</v>
      </c>
      <c r="G33" s="6">
        <v>1.5393518518518519E-3</v>
      </c>
      <c r="H33" s="6">
        <v>6.8402777777777776E-3</v>
      </c>
      <c r="I33" s="3">
        <f>SUM(D33:H33)</f>
        <v>5.7847222222222223E-2</v>
      </c>
      <c r="J33" s="17" t="s">
        <v>53</v>
      </c>
    </row>
    <row r="34" spans="1:10" x14ac:dyDescent="0.3">
      <c r="A34" s="1" t="s">
        <v>33</v>
      </c>
      <c r="B34" s="1">
        <v>2011</v>
      </c>
      <c r="C34" s="1">
        <v>12</v>
      </c>
      <c r="D34" s="6">
        <v>4.2129629629629626E-3</v>
      </c>
      <c r="E34" s="7">
        <v>1.9120370370370371E-2</v>
      </c>
      <c r="F34" s="6">
        <v>4.1666666666666666E-3</v>
      </c>
      <c r="G34" s="6">
        <v>1.7592592592592592E-3</v>
      </c>
      <c r="H34" s="6">
        <v>2.0833333333333333E-3</v>
      </c>
      <c r="I34" s="3">
        <f t="shared" ref="I34:I37" si="2">SUM(D34:H34)</f>
        <v>3.1342592592592596E-2</v>
      </c>
      <c r="J34" s="17" t="s">
        <v>50</v>
      </c>
    </row>
    <row r="35" spans="1:10" x14ac:dyDescent="0.3">
      <c r="A35" s="1" t="s">
        <v>34</v>
      </c>
      <c r="B35" s="1">
        <v>2011</v>
      </c>
      <c r="C35" s="1">
        <v>15</v>
      </c>
      <c r="D35" s="6">
        <v>5.3240740740740748E-3</v>
      </c>
      <c r="E35" s="7">
        <v>1.9120370370370371E-2</v>
      </c>
      <c r="F35" s="6">
        <v>4.1666666666666666E-3</v>
      </c>
      <c r="G35" s="6">
        <v>1.7824074074074072E-3</v>
      </c>
      <c r="H35" s="6">
        <v>2.4305555555555556E-3</v>
      </c>
      <c r="I35" s="3">
        <f t="shared" si="2"/>
        <v>3.2824074074074075E-2</v>
      </c>
      <c r="J35" s="17" t="s">
        <v>51</v>
      </c>
    </row>
    <row r="36" spans="1:10" x14ac:dyDescent="0.3">
      <c r="A36" s="1" t="s">
        <v>35</v>
      </c>
      <c r="B36" s="1">
        <v>2011</v>
      </c>
      <c r="C36" s="1">
        <v>20</v>
      </c>
      <c r="D36" s="6">
        <v>3.6226851851851854E-3</v>
      </c>
      <c r="E36" s="7">
        <v>1.4016203703703704E-2</v>
      </c>
      <c r="F36" s="6">
        <v>2.7777777777777779E-3</v>
      </c>
      <c r="G36" s="6">
        <v>1.3310185185185185E-3</v>
      </c>
      <c r="H36" s="6">
        <v>2.5462962962962961E-3</v>
      </c>
      <c r="I36" s="3">
        <f t="shared" si="2"/>
        <v>2.4293981481481486E-2</v>
      </c>
      <c r="J36" s="17" t="s">
        <v>49</v>
      </c>
    </row>
    <row r="37" spans="1:10" x14ac:dyDescent="0.3">
      <c r="A37" s="1" t="s">
        <v>36</v>
      </c>
      <c r="B37" s="1">
        <v>2011</v>
      </c>
      <c r="C37" s="1">
        <v>26</v>
      </c>
      <c r="D37" s="6">
        <v>4.6643518518518518E-3</v>
      </c>
      <c r="E37" s="7">
        <v>2.0196759259259258E-2</v>
      </c>
      <c r="F37" s="6">
        <v>2.7777777777777779E-3</v>
      </c>
      <c r="G37" s="6">
        <v>1.7592592592592592E-3</v>
      </c>
      <c r="H37" s="6">
        <v>4.108796296296297E-3</v>
      </c>
      <c r="I37" s="3">
        <f t="shared" si="2"/>
        <v>3.3506944444444443E-2</v>
      </c>
      <c r="J37" s="17" t="s">
        <v>52</v>
      </c>
    </row>
    <row r="38" spans="1:10" x14ac:dyDescent="0.3">
      <c r="A38" s="18" t="s">
        <v>39</v>
      </c>
      <c r="B38" s="18"/>
      <c r="C38" s="18"/>
      <c r="D38" s="18"/>
      <c r="E38" s="18"/>
      <c r="F38" s="18"/>
      <c r="G38" s="18"/>
      <c r="H38" s="18"/>
    </row>
    <row r="39" spans="1:10" x14ac:dyDescent="0.3">
      <c r="A39" s="1" t="s">
        <v>37</v>
      </c>
      <c r="B39" s="1">
        <v>2009</v>
      </c>
      <c r="C39" s="1">
        <v>9</v>
      </c>
      <c r="D39" s="6">
        <v>5.4745370370370373E-3</v>
      </c>
      <c r="E39" s="7">
        <v>4.53587962962963E-2</v>
      </c>
      <c r="F39" s="6">
        <v>3.472222222222222E-3</v>
      </c>
      <c r="G39" s="6">
        <v>1.3310185185185185E-3</v>
      </c>
      <c r="H39" s="6">
        <v>3.414351851851852E-3</v>
      </c>
      <c r="I39" s="3">
        <f>SUM(D39:H39)</f>
        <v>5.9050925925925923E-2</v>
      </c>
      <c r="J39" s="17" t="s">
        <v>49</v>
      </c>
    </row>
    <row r="40" spans="1:10" x14ac:dyDescent="0.3">
      <c r="A40" s="1" t="s">
        <v>38</v>
      </c>
      <c r="B40" s="1">
        <v>2007</v>
      </c>
      <c r="C40" s="1">
        <v>30</v>
      </c>
      <c r="D40" s="6">
        <v>3.5532407407407405E-3</v>
      </c>
      <c r="E40" s="7">
        <v>5.3425925925925925E-2</v>
      </c>
      <c r="F40" s="6">
        <v>6.9444444444444447E-4</v>
      </c>
      <c r="G40" s="6">
        <v>1.5856481481481479E-3</v>
      </c>
      <c r="H40" s="6">
        <v>2.9398148148148148E-3</v>
      </c>
      <c r="I40" s="3">
        <f>SUM(D40:H40)</f>
        <v>6.2199074074074066E-2</v>
      </c>
      <c r="J40" s="17" t="s">
        <v>50</v>
      </c>
    </row>
    <row r="42" spans="1:10" x14ac:dyDescent="0.3">
      <c r="A42" s="18" t="s">
        <v>43</v>
      </c>
      <c r="B42" s="18"/>
      <c r="C42" s="18"/>
      <c r="D42" s="18"/>
      <c r="E42" s="18"/>
      <c r="F42" s="18"/>
      <c r="G42" s="18"/>
      <c r="H42" s="18"/>
    </row>
    <row r="43" spans="1:10" x14ac:dyDescent="0.3">
      <c r="A43" s="1" t="s">
        <v>40</v>
      </c>
      <c r="B43" s="1">
        <v>2020</v>
      </c>
      <c r="C43" s="1">
        <v>5</v>
      </c>
      <c r="D43" s="6">
        <v>8.518518518518519E-3</v>
      </c>
      <c r="E43" s="7">
        <v>6.9444444444444447E-4</v>
      </c>
      <c r="F43" s="6">
        <v>2.8124999999999995E-3</v>
      </c>
      <c r="G43" s="6">
        <v>1.5393518518518519E-3</v>
      </c>
      <c r="H43" s="6">
        <v>1.0879629629629629E-3</v>
      </c>
      <c r="I43" s="3">
        <f>SUM(D43:H43)</f>
        <v>1.4652777777777777E-2</v>
      </c>
      <c r="J43" s="17" t="s">
        <v>49</v>
      </c>
    </row>
    <row r="44" spans="1:10" x14ac:dyDescent="0.3">
      <c r="A44" s="1" t="s">
        <v>41</v>
      </c>
      <c r="B44" s="1">
        <v>2018</v>
      </c>
      <c r="C44" s="1">
        <v>21</v>
      </c>
      <c r="D44" s="6">
        <v>6.4699074074074069E-3</v>
      </c>
      <c r="E44" s="7">
        <v>9.1782407407407403E-3</v>
      </c>
      <c r="F44" s="6">
        <v>1.3888888888888889E-3</v>
      </c>
      <c r="G44" s="6">
        <v>1.4583333333333334E-3</v>
      </c>
      <c r="H44" s="6">
        <v>1.261574074074074E-3</v>
      </c>
      <c r="I44" s="3">
        <f t="shared" ref="I44:I45" si="3">SUM(D44:H44)</f>
        <v>1.9756944444444442E-2</v>
      </c>
      <c r="J44" s="17" t="s">
        <v>51</v>
      </c>
    </row>
    <row r="45" spans="1:10" x14ac:dyDescent="0.3">
      <c r="A45" s="1" t="s">
        <v>42</v>
      </c>
      <c r="B45" s="1">
        <v>2020</v>
      </c>
      <c r="C45" s="1">
        <v>25</v>
      </c>
      <c r="D45" s="6">
        <v>6.3310185185185197E-3</v>
      </c>
      <c r="E45" s="7">
        <v>7.2685185185185188E-3</v>
      </c>
      <c r="F45" s="6">
        <v>2.0833333333333333E-3</v>
      </c>
      <c r="G45" s="6">
        <v>1.4467592592592594E-3</v>
      </c>
      <c r="H45" s="6">
        <v>5.7870370370370378E-4</v>
      </c>
      <c r="I45" s="3">
        <f t="shared" si="3"/>
        <v>1.7708333333333333E-2</v>
      </c>
      <c r="J45" s="17" t="s">
        <v>50</v>
      </c>
    </row>
    <row r="46" spans="1:10" x14ac:dyDescent="0.3">
      <c r="A46" s="1" t="s">
        <v>18</v>
      </c>
      <c r="B46" s="1">
        <v>2018</v>
      </c>
      <c r="C46" s="1">
        <v>22</v>
      </c>
      <c r="D46" s="6">
        <v>5.9143518518518521E-3</v>
      </c>
      <c r="E46" s="7">
        <v>6.782407407407408E-3</v>
      </c>
      <c r="F46" s="6">
        <v>6.9444444444444447E-4</v>
      </c>
      <c r="G46" s="6">
        <v>1.4583333333333334E-3</v>
      </c>
      <c r="H46" s="6">
        <v>1.3194444444444443E-3</v>
      </c>
      <c r="I46" s="3">
        <f>SUM(D46:H46)</f>
        <v>1.6168981481481482E-2</v>
      </c>
      <c r="J46" s="17" t="s">
        <v>49</v>
      </c>
    </row>
    <row r="48" spans="1:10" x14ac:dyDescent="0.3">
      <c r="A48" t="s">
        <v>46</v>
      </c>
    </row>
  </sheetData>
  <autoFilter ref="A1:J48" xr:uid="{EA573516-9A44-4CB5-BC77-3587F24A8AF9}"/>
  <mergeCells count="10">
    <mergeCell ref="A29:H29"/>
    <mergeCell ref="A32:H32"/>
    <mergeCell ref="A38:H38"/>
    <mergeCell ref="A42:H42"/>
    <mergeCell ref="A2:H2"/>
    <mergeCell ref="A7:H7"/>
    <mergeCell ref="A15:H15"/>
    <mergeCell ref="A18:H18"/>
    <mergeCell ref="A22:H22"/>
    <mergeCell ref="A2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GYGA_USER</dc:creator>
  <cp:lastModifiedBy>GYGA_USER</cp:lastModifiedBy>
  <dcterms:created xsi:type="dcterms:W3CDTF">2024-06-01T01:25:32Z</dcterms:created>
  <dcterms:modified xsi:type="dcterms:W3CDTF">2024-06-03T02:29:36Z</dcterms:modified>
</cp:coreProperties>
</file>